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ΚΑΤΗΓΟΡΙΕΣ" sheetId="1" r:id="rId1"/>
    <sheet name="ΑΛΛΑΝΤΙΚΑ" sheetId="2" r:id="rId2"/>
    <sheet name="ΑΝΑΨ-ΧΥΜ-ΠΟΤΑ" sheetId="3" r:id="rId3"/>
    <sheet name="ΑΡΤΟΣΚΕΥΑΣ." sheetId="4" r:id="rId4"/>
    <sheet name="ΕΙΔΗ S-M" sheetId="5" r:id="rId5"/>
    <sheet name="Γλακτοκομικά" sheetId="6" r:id="rId6"/>
    <sheet name="Τυροκομικά" sheetId="7" r:id="rId7"/>
    <sheet name="Πατάτες" sheetId="8" r:id="rId8"/>
    <sheet name="Παγωτά" sheetId="9" r:id="rId9"/>
    <sheet name="Ξηροί Καρποί" sheetId="10" r:id="rId10"/>
    <sheet name="Ζαχαροπλ." sheetId="11" r:id="rId11"/>
    <sheet name="Μπαχαρικά " sheetId="12" r:id="rId12"/>
    <sheet name="Βούτυρα" sheetId="13" r:id="rId13"/>
    <sheet name="Κρέατα" sheetId="14" r:id="rId14"/>
    <sheet name="Κατεψυγμένα" sheetId="15" r:id="rId15"/>
    <sheet name="Μαναβική" sheetId="16" r:id="rId16"/>
    <sheet name="ΟΣΠΡΙΑ" sheetId="17" r:id="rId17"/>
    <sheet name="Φύλλο1" sheetId="18" state="hidden" r:id="rId18"/>
  </sheets>
  <definedNames/>
  <calcPr fullCalcOnLoad="1"/>
</workbook>
</file>

<file path=xl/sharedStrings.xml><?xml version="1.0" encoding="utf-8"?>
<sst xmlns="http://schemas.openxmlformats.org/spreadsheetml/2006/main" count="862" uniqueCount="311">
  <si>
    <t>Α/Α</t>
  </si>
  <si>
    <t>ΔΙΟΝΥΣΟΣ</t>
  </si>
  <si>
    <t>ΛΟΥΤΣΑ</t>
  </si>
  <si>
    <t>ΣΥΝΟΛΟ</t>
  </si>
  <si>
    <t>ΓΑΛΑ ΦΡΕΣΚΟ</t>
  </si>
  <si>
    <t>ΚΡΕΜΑ ΓΑΛΑΚΤΟΣ</t>
  </si>
  <si>
    <t>ΓΙΑΟΥΡΤΙ  ΧΥΜΑ ΣΤΡΑΓΓΙΣΤΟ</t>
  </si>
  <si>
    <t>LITRO</t>
  </si>
  <si>
    <t>ΚΙΛΟ</t>
  </si>
  <si>
    <t>ΤΕΜ.</t>
  </si>
  <si>
    <t>ΜΟΝ.
ΜΕΤΡ.</t>
  </si>
  <si>
    <t>ΤΕΜΑΧ.</t>
  </si>
  <si>
    <t>παραδίδονται σε συσκευασία VACUM</t>
  </si>
  <si>
    <t>ΚΡΕΑΤΑ -ΠΟΥΛΕΡΙΚΑ</t>
  </si>
  <si>
    <t>ΠΑΤΑΤΕΣ ΑΠΟΦΛΟΙΩΜΕΝΕΣ</t>
  </si>
  <si>
    <t>ΠΑΓΩΤΑ</t>
  </si>
  <si>
    <t>ΦΟΥΝΤΟΥΚΙ</t>
  </si>
  <si>
    <t xml:space="preserve">ΔΑΦΝΗ </t>
  </si>
  <si>
    <t>ΔΥΟΣΜΟΣ</t>
  </si>
  <si>
    <t>Σακουλάκι 500 gr.</t>
  </si>
  <si>
    <t>Σακουλάκι 1 kgr.</t>
  </si>
  <si>
    <t>ΒΟΥΤΥΡΑ</t>
  </si>
  <si>
    <t>ΦΥΤΙΝΗ</t>
  </si>
  <si>
    <t>Μερίδα 10 gr.</t>
  </si>
  <si>
    <t>Συσκ.2 kgr.</t>
  </si>
  <si>
    <t>Δοχείο 16 kgr.</t>
  </si>
  <si>
    <t>Μπλόκ</t>
  </si>
  <si>
    <t>ΧΑΛ/ΔΙΚΗ</t>
  </si>
  <si>
    <t>ΠΕΡΙΓΡΑΦΗ ΕΙΔΟΥΣ</t>
  </si>
  <si>
    <t>Τιμή ανά Μον.Μέτρησης Προσφερ.Προιόντος</t>
  </si>
  <si>
    <t>Περιγραφή Προσφ.Προιόντος
(Φίρμα-Επωνυμία-Συσκ/σία)</t>
  </si>
  <si>
    <t>ΑΓΓΟΥΡΙΑ</t>
  </si>
  <si>
    <t>ΑΧΛΑΔΙΑ</t>
  </si>
  <si>
    <t>ΒΕΡΥΚΟΚΑ</t>
  </si>
  <si>
    <t>ΚΑΡΠΟΥΖΙΑ</t>
  </si>
  <si>
    <t>ΚΕΡΑΣΙΑ</t>
  </si>
  <si>
    <t>ΡΟΔΑΚΙΝΑ</t>
  </si>
  <si>
    <t>ΠΕΠΟΝΙΑ</t>
  </si>
  <si>
    <t>ΝΕΚΤΑΡΙΝΙΑ</t>
  </si>
  <si>
    <t>ΜΠΑΝΑΝΕΣ</t>
  </si>
  <si>
    <t>ΚΟΛΟΚΥΘΑΚΙΑ</t>
  </si>
  <si>
    <t>ΝΤΟΜΑΤΕΣ</t>
  </si>
  <si>
    <t>ΚΑΡΟΤΑ</t>
  </si>
  <si>
    <t>ΜΑΡΟΥΛΙΑ</t>
  </si>
  <si>
    <t>ΜΑΙΔΑΝΟΣ</t>
  </si>
  <si>
    <t>ΣΕΛΙΝΟ</t>
  </si>
  <si>
    <t>ΛΕΜΟΝΙΑ</t>
  </si>
  <si>
    <t>ΣΙΜΙΓΔΑΛΙ ΧΟΝΤΡΟ</t>
  </si>
  <si>
    <t>ΣΑΚ. 25 Κιλ.</t>
  </si>
  <si>
    <t>ΣΑΚ. 30 Κιλ.</t>
  </si>
  <si>
    <t>ΦΡΑΤΖΟΛΑΚΙ  ΣΑΝΤΟΥΙΤΣ</t>
  </si>
  <si>
    <t>ΨΩΜΑΚΙΑ ΧΑΜΠΟΥΡΓΚΕΡ</t>
  </si>
  <si>
    <t>ΦΟΡΜΕΣ  ΤΟΣΤ</t>
  </si>
  <si>
    <t>ΦΥΛΛΟ ΣΦΟΛΙΑΤΑΣ</t>
  </si>
  <si>
    <t>ΦΥΛΛΟ ΚΡΟΥΣΤΑΣ</t>
  </si>
  <si>
    <t>ΦΥΛΛΟ  ΚΑΤΑΙΦΙ</t>
  </si>
  <si>
    <t>ΒΑΣΕΙΣ  ΠΕΙΝΙΡΛΙ</t>
  </si>
  <si>
    <t>ΜΑΓΙΑ  ΜΠΥΡΑΣ</t>
  </si>
  <si>
    <t>ΑΥΓΑ</t>
  </si>
  <si>
    <t>ΓΛΥΚΟΖΗ</t>
  </si>
  <si>
    <t>ΖΑΧΑΡΗ  ΧΥΜΑ</t>
  </si>
  <si>
    <t>ΖΑΧΑΡΗ</t>
  </si>
  <si>
    <t>ΖΑΧΑΡΗ  ΑΧΝΗ</t>
  </si>
  <si>
    <t>ΚΑΚΑΟ</t>
  </si>
  <si>
    <t>ΚΟΡΝ ΦΛΑΟΥΡ  ΜΑΙΝΕΖΑ</t>
  </si>
  <si>
    <t>ΝΤΟΜΑΤΟΠΟΛΤΟΣ</t>
  </si>
  <si>
    <t>ΤΣΑΪ ΚΕΥΛΑΝΗΣ</t>
  </si>
  <si>
    <t>ΦΡΥΓΑΝΙΑ  ΤΡΙΜΜΑ</t>
  </si>
  <si>
    <t>ΜΠΕΙΚΙΝ ΠΑΟΥΝΤΕΡ</t>
  </si>
  <si>
    <t xml:space="preserve">  ΦΡΑΤΖΟΛΑ</t>
  </si>
  <si>
    <t xml:space="preserve"> ΔΟΧΕΙΟ 12 Kgr.</t>
  </si>
  <si>
    <t>ΣΑΚΚΟΣ 25 Kgr.</t>
  </si>
  <si>
    <t>ΠΑΚΕΤΟ 1 Kgr.</t>
  </si>
  <si>
    <t>ΔΟΧΕΙΟ 5 LT</t>
  </si>
  <si>
    <t>ΔΟΧΕΙΟ 4,5 KGR</t>
  </si>
  <si>
    <t xml:space="preserve"> 2,5 KGR</t>
  </si>
  <si>
    <t>Μεταλ.Κονσέρβα
 3 KGR</t>
  </si>
  <si>
    <t>Μεταλ.Κονσέρβα
 5 KGR</t>
  </si>
  <si>
    <t xml:space="preserve"> ΦΙΑΛΗ 2 KGR</t>
  </si>
  <si>
    <t>Μεταλ.Κονσέρβα
1800 GR</t>
  </si>
  <si>
    <t>ΣΥΣΚ. 1 KGR</t>
  </si>
  <si>
    <t>20 ΦΑΚΕΛ. 
ΤΟΥ 1,5 GR</t>
  </si>
  <si>
    <t xml:space="preserve"> 15Kgr ή 20Kgr</t>
  </si>
  <si>
    <t>ΓΑΛΑ ΕΒΑΠΟΡΕ  410 gr.
ΕΠΩΝΥΜΗ ΦΙΡΜΑ</t>
  </si>
  <si>
    <t xml:space="preserve"> ΚΙΒ. 48 τεμ. </t>
  </si>
  <si>
    <t xml:space="preserve"> ΑΕΡΟΣΤΕΓΗ 1Kgr</t>
  </si>
  <si>
    <t xml:space="preserve"> ΔΟΧΕΙΟ 6,2 Kgr.</t>
  </si>
  <si>
    <t>ΚΟΝΣΕΡΒΑ 3Kgr.</t>
  </si>
  <si>
    <t xml:space="preserve"> ΚΟΝΣΕΡΒΑ 1Kgr.</t>
  </si>
  <si>
    <t>ΚΡΟΥΑΣΑΝ ΣΟΚΟΛΑΤΑΣ 
ΕΠΩΝΥΜΗ ΦΙΡΜΑ</t>
  </si>
  <si>
    <t>ΛΙΤΡΟ</t>
  </si>
  <si>
    <t xml:space="preserve">ΚΟΝΣ. 3 KGR
</t>
  </si>
  <si>
    <t>ΠΑΚ. 5 KGR</t>
  </si>
  <si>
    <t>ΓΙΑΟΥΡΤΙ  ΦΡΟΥΤΩΝ
(Σε 4 Διαφορετικές Γεύσεις)</t>
  </si>
  <si>
    <t>Φραντζόλα</t>
  </si>
  <si>
    <t xml:space="preserve">Δοχείο </t>
  </si>
  <si>
    <t>ΠΑΤΑΤΕΣ ΑΠΟΦΛΟΙΩΜΕΝΕΣ
(ΦΡΕΣΚΕΣ ΚΟΜΜΕΝΕΣ-
ΚΑΘΑΡΙΣΜΕΝΕΣ,
ΤΗΝ ΙΔΙΑ ΗΜΕΡΑ ΠΑΡΑΔΟΣΗ)</t>
  </si>
  <si>
    <t>Σακ. 10-15 kgr.</t>
  </si>
  <si>
    <t>Κιβ.</t>
  </si>
  <si>
    <t>1 KGR</t>
  </si>
  <si>
    <t>TEM.</t>
  </si>
  <si>
    <t>Περιγραφή Προσφ.Προιόντος
(Φίρμα-Επωνυμία-Συσκ/σία)
(Χώρα Προέλευσης)</t>
  </si>
  <si>
    <t>500 gr</t>
  </si>
  <si>
    <t>ΜΟΝ.ΜΕΤΡ.</t>
  </si>
  <si>
    <t>Περιγραφή Προσφ.Προιόντος (Φίρμα - Επωνυμία-Συσκ/σία)</t>
  </si>
  <si>
    <t>σακουλάκι 1 Kgr.</t>
  </si>
  <si>
    <t>κιβώτιο 20 Kgr.</t>
  </si>
  <si>
    <t>ΑΛΠΟΥΜΙΝΗ</t>
  </si>
  <si>
    <t>INTEAL MIX</t>
  </si>
  <si>
    <t>σακος 25 kgr.</t>
  </si>
  <si>
    <t>KEIK MIX</t>
  </si>
  <si>
    <t>LABEL GEL ΟΥΔΕΤΕΡΟ</t>
  </si>
  <si>
    <t>ΝΤΑΝΙΑ ΚΡΕΜ</t>
  </si>
  <si>
    <t>σακος 15 kgr.</t>
  </si>
  <si>
    <t>ΜΕΙΓΜΑ 69</t>
  </si>
  <si>
    <t>SUPER PALS</t>
  </si>
  <si>
    <t>GEMINI ΣΟΥ</t>
  </si>
  <si>
    <t>σακος 20 kgr.</t>
  </si>
  <si>
    <t xml:space="preserve">κιβώτιο </t>
  </si>
  <si>
    <t>PAN LUXUS (ΦΥΤΙΚΟ ΛΙΠΟΣ)</t>
  </si>
  <si>
    <t>GEL ΦΡΟΥΤΑ ΤΟΥΔΑΣΟΥΣ</t>
  </si>
  <si>
    <t>GEL ΑΝΑΝΑΣ</t>
  </si>
  <si>
    <t>GEL ΚΕΡΑΣΙ</t>
  </si>
  <si>
    <t>GEL ΦΡΑΟΥΛΑ</t>
  </si>
  <si>
    <t>ΙΝΔΟΚΑΡΥΔΟ</t>
  </si>
  <si>
    <t>ΤΙΡΑΜΙΣΟΥ</t>
  </si>
  <si>
    <t>Δοχείο</t>
  </si>
  <si>
    <t>Πακ.</t>
  </si>
  <si>
    <t xml:space="preserve"> Δοχείο 12 Kgr.</t>
  </si>
  <si>
    <t>ΖΗΤΟΥΜΕΝΗ
ΣΥΣΚΕΥΑΣΙΑ</t>
  </si>
  <si>
    <t>ΤΥΡΟΚΟΜΙΚΑ</t>
  </si>
  <si>
    <t>Περιγραφή Προσφερομένου Προιόντος
(Φίρμα-Επωνυμία-Συσκ/σία)</t>
  </si>
  <si>
    <t>το κιλό</t>
  </si>
  <si>
    <t>το Λίτρο</t>
  </si>
  <si>
    <t>το τεμ.</t>
  </si>
  <si>
    <t>το τεμάχιο</t>
  </si>
  <si>
    <t>το λίτρο</t>
  </si>
  <si>
    <t>ΑΝΙΘΟΣ</t>
  </si>
  <si>
    <t xml:space="preserve">ΣΚΟΡΔΑ </t>
  </si>
  <si>
    <t>Πακ. 1/2 Kgr.</t>
  </si>
  <si>
    <t>Φακ.</t>
  </si>
  <si>
    <t>το Φακελάκι</t>
  </si>
  <si>
    <t xml:space="preserve">Κεφάλι </t>
  </si>
  <si>
    <t>ΠΛΕΞΟΥΔΑ
25 Τεμαχίων</t>
  </si>
  <si>
    <t>Δεμάτι 4 Τεμ.</t>
  </si>
  <si>
    <t>1  Kgr</t>
  </si>
  <si>
    <t xml:space="preserve">ΦΙΑΛΛΗ </t>
  </si>
  <si>
    <t>ΔΟΧΕΙΑ</t>
  </si>
  <si>
    <t>ΜΠΕΙΚΟΝ
(Επώνυμη Φίρμα)</t>
  </si>
  <si>
    <t>Φιάλη 1,5 lit.
*</t>
  </si>
  <si>
    <t>Κυτ. 330 ml.
*</t>
  </si>
  <si>
    <t>ΜΠΥΡΑ  FIX φιάλη</t>
  </si>
  <si>
    <t>Φιάλη 500 ml.
*</t>
  </si>
  <si>
    <t>ΧΥΜΟΣ  ΝΕΚΤΑΡ</t>
  </si>
  <si>
    <t>Κυτ. 250 ml.
*</t>
  </si>
  <si>
    <t>ΧΥΜΟΣ ΦΥΣΙΚΟΣ ΠΟΡΤΟΚΑΛΙ</t>
  </si>
  <si>
    <t xml:space="preserve">ΨΩΜΙ  
(Μη Τυποποιημένο)
</t>
  </si>
  <si>
    <t>ΒΑΣΗ  ΠΙΤΣΑΣ
( ΠΡΟΨΗΜΕΝΗ )</t>
  </si>
  <si>
    <t>ΤΥΡΙ ΓΚΟΥΝΤΑ</t>
  </si>
  <si>
    <t>ΤΥΡΙ EDAM</t>
  </si>
  <si>
    <t>ΜΥΖΗΘΡΑ ΞΕΡΗ</t>
  </si>
  <si>
    <t>ΚΑΣΕΡΙ ΜΥΤΗΛΙΝΗΣ</t>
  </si>
  <si>
    <t>ΦΕΤΑ ( Πρόβειο
75%-Κατσικίσιο 25%)</t>
  </si>
  <si>
    <t>ΦΕΤΑ ΤΡΙΜΜΑ</t>
  </si>
  <si>
    <t>ΚΑΡΥΔΙ  ΨΥΧΑ</t>
  </si>
  <si>
    <t>ΦΥΣΤΙΚΙ  ΚΑΣΙΟΥΣ</t>
  </si>
  <si>
    <t>ΦΥΣΤΙΚΙ  ΑΙΓΙΝΗΣ</t>
  </si>
  <si>
    <t>ΦΥΣΤΙΚΙ  ΑΡΑΠΙΚΟ</t>
  </si>
  <si>
    <t>ΚΑΝΕΛΛΑ ΤΡΙΜΜΕΝΗ</t>
  </si>
  <si>
    <t>ΚΥΜΙΝΟ ΤΡΙΜΜΕΝΟ</t>
  </si>
  <si>
    <t>ΠΙΠΕΡΙ ΜΑΥΡΟ ΤΡΙΜΜΕΝΟ</t>
  </si>
  <si>
    <t>ΡΙΓΑΝΗ ΤΡΙΜΜΕΝΗ</t>
  </si>
  <si>
    <t>ΜΟΣΧΟΚΑΡΥΔΟ ΤΡΙΜΜΕΝΟ</t>
  </si>
  <si>
    <t>ΓΑΡΥΦΑΛΟ ΣΚΟΝΗ</t>
  </si>
  <si>
    <t>ΓΑΡΥΦΑΛΟ ΟΛΟΚΛΗΡΟ</t>
  </si>
  <si>
    <t>ΣΟΔΑ ΦΑΓΗΤΟΥ</t>
  </si>
  <si>
    <t>ΜΠΑΧΑΡΙ ΣΕ ΚΟΚΚΟΥΣ</t>
  </si>
  <si>
    <t>ΣΚΟΡΔΟ ΣΚΟΝΗ</t>
  </si>
  <si>
    <t>ΜΟΣΧΑΡΙ ΕΛΙΑ (Χωρίς Κόκκαλο)</t>
  </si>
  <si>
    <t>ΧΟΙΡΙΝΗ ΣΠΑΛΑ  (Χωρίς Κόκκαλο)</t>
  </si>
  <si>
    <t>ΜΠΡΙΖΟΛΑ ΧΟΙΡΙΝΗ (ΛΑΙΜΟΣ)</t>
  </si>
  <si>
    <t>ΣΟΥΒΛΑΚΙ ΧΟΙΡΙΝΟ
(Καλαμάκι  90-100gr.)</t>
  </si>
  <si>
    <t>ΦΑΣΟΛΑΚΙΑ  ΣΤΡΟΓΓΥΛΑ
(Επώνυμη Φίρμα)</t>
  </si>
  <si>
    <t>ΑΡΑΚΑΣ
(Επώνυμη Φίρμα)</t>
  </si>
  <si>
    <t>ΣΠΑΝΑΚΙ (ΦΥΛΛΑ)
(Επώνυμη Φίρμα)</t>
  </si>
  <si>
    <t>ΛΑΧΑΝΙΚΑ ΑΝΑΜΙΚΤΑ
(Επώνυμη Φίρμα)</t>
  </si>
  <si>
    <t>ΣΤΑΦΥΛΙ (ΣΟΥΛΤΑΝΙΝΑ)</t>
  </si>
  <si>
    <t>ΚΡΕΜΜΥΔΙΑ ΞΕΡΑ</t>
  </si>
  <si>
    <t>ΠΑΤΑΤΕΣ (ΑΚΑΘΑΡΙΣΤΕΣ)</t>
  </si>
  <si>
    <t>ΠΙΠΕΡΙΕΣ ΠΡΑΣΙΝΕΣ</t>
  </si>
  <si>
    <t>ΛΑΧΑΝΟ (ΑΣΠΡΟ)</t>
  </si>
  <si>
    <t>ΜΕΛΙΤΖΑΝΕΣ (ΦΛΑΣΚΕΣ)</t>
  </si>
  <si>
    <t>ΜΑΚΑΡΟΝΙΑ Νο 6-7 (ΕΠΩΝΥΜΗ ΦΙΡΜΑ)</t>
  </si>
  <si>
    <t>ΜΑΚΑΡΟΝΙΑ Νο 3 (ΕΠΩΝΥΜΗ ΦΙΡΜΑ)</t>
  </si>
  <si>
    <t>ΜΑΚΑΡΟΝΑΚΙ ΚΟΦΤΟ (ΕΠΩΝΥΜΗ ΦΙΡΜΑ)</t>
  </si>
  <si>
    <t>ΚΡΙΘΑΡΑΚΙ ΧΟΝΤΡΟ (ΕΠΩΝΥΜΗ ΦΙΡΜΑ)</t>
  </si>
  <si>
    <t>ΑΛΕΥΡΙ ΜΑΛΑΚΟ 70%</t>
  </si>
  <si>
    <t>ΑΛΕΥΡΙ ΣΚΛΗΡΟ 55%</t>
  </si>
  <si>
    <t>ΣΙΜΙΓΔΑΛΙ ΨΙΛΟ</t>
  </si>
  <si>
    <t>ΡΥΖΙ ΚΙΤΡΙΝΟ (ΜΠΟΝΕΤ)</t>
  </si>
  <si>
    <t>ΡΥΖΙ ΚΑΡΟΛΙΝΑ</t>
  </si>
  <si>
    <t>ΦΑΣΟΛΙΑ ΓΙΓΑΝΤΕΣ</t>
  </si>
  <si>
    <t>ΦΑΚΕΣ ΨΙΛΕΣ</t>
  </si>
  <si>
    <r>
      <t xml:space="preserve">ΤΡΟΥΦΑ </t>
    </r>
    <r>
      <rPr>
        <b/>
        <sz val="10"/>
        <rFont val="Calibri"/>
        <family val="2"/>
      </rPr>
      <t>ΣΟΚΟΛΑΤΑΣ</t>
    </r>
  </si>
  <si>
    <r>
      <t xml:space="preserve">ΓΛΑΣΟ </t>
    </r>
    <r>
      <rPr>
        <b/>
        <sz val="10"/>
        <rFont val="Calibri"/>
        <family val="2"/>
      </rPr>
      <t>ΒΑΝΙΛΙΑ</t>
    </r>
  </si>
  <si>
    <r>
      <t xml:space="preserve">ΦΥΤΙΚΗ ΣΑΝΤΙΓΗ </t>
    </r>
    <r>
      <rPr>
        <b/>
        <sz val="10"/>
        <rFont val="Calibri"/>
        <family val="2"/>
      </rPr>
      <t>ΑΝΝΑ</t>
    </r>
  </si>
  <si>
    <r>
      <t>ΣΟΚΟΛΑΤΑ</t>
    </r>
    <r>
      <rPr>
        <b/>
        <sz val="10"/>
        <rFont val="Calibri"/>
        <family val="2"/>
      </rPr>
      <t xml:space="preserve"> ΜΟΥΣ</t>
    </r>
  </si>
  <si>
    <r>
      <t xml:space="preserve">ΣΟΚΟΛΑΤΑ ΚΟΥΒΕΡΤΟΥΡΑ </t>
    </r>
    <r>
      <rPr>
        <b/>
        <sz val="10"/>
        <rFont val="Calibri"/>
        <family val="2"/>
      </rPr>
      <t>ΥΓΕΙΑΣ TOBAGO</t>
    </r>
  </si>
  <si>
    <r>
      <t xml:space="preserve">ΒΑΣΗ ΤΑΡΤΑΣ </t>
    </r>
    <r>
      <rPr>
        <b/>
        <sz val="10"/>
        <rFont val="Calibri"/>
        <family val="2"/>
      </rPr>
      <t>ΜΕΓΑΛΗ</t>
    </r>
  </si>
  <si>
    <r>
      <t xml:space="preserve">ΚΟΡΝΕ </t>
    </r>
    <r>
      <rPr>
        <b/>
        <sz val="10"/>
        <rFont val="Calibri"/>
        <family val="2"/>
      </rPr>
      <t>ΜΕΓΑΛΟ</t>
    </r>
  </si>
  <si>
    <t>(ΑΕΡΟΣΤΕΓΗ ΣΥΣΚΕΥΑΣΙΑ)</t>
  </si>
  <si>
    <t>ΦΡΑΤΖΟΛΑ 
Αποκλειστικά 1Kgr
*</t>
  </si>
  <si>
    <t>1 ΦΟΡΜΑ ΑΝΑ
13 εως 14 ΤΟΣΤ
*</t>
  </si>
  <si>
    <t>ΜΕΓΕΘΟΣ
 0,69 cmX0,50 cm
*</t>
  </si>
  <si>
    <t xml:space="preserve">       ΔΙΑΦΟΡΑ  ΕΙΔΗ  SUPER  MARKET</t>
  </si>
  <si>
    <r>
      <t xml:space="preserve">Των  10 εως 20 lit
</t>
    </r>
    <r>
      <rPr>
        <b/>
        <sz val="14"/>
        <rFont val="Calibri"/>
        <family val="2"/>
      </rPr>
      <t>*</t>
    </r>
  </si>
  <si>
    <r>
      <t xml:space="preserve">Των  10  lit
</t>
    </r>
    <r>
      <rPr>
        <b/>
        <sz val="14"/>
        <rFont val="Calibri"/>
        <family val="2"/>
      </rPr>
      <t>*</t>
    </r>
  </si>
  <si>
    <r>
      <t xml:space="preserve">Των  10 kgr.
</t>
    </r>
    <r>
      <rPr>
        <b/>
        <sz val="14"/>
        <rFont val="Calibri"/>
        <family val="2"/>
      </rPr>
      <t>*</t>
    </r>
  </si>
  <si>
    <r>
      <t xml:space="preserve">Ατομικό
</t>
    </r>
    <r>
      <rPr>
        <b/>
        <sz val="14"/>
        <rFont val="Calibri"/>
        <family val="2"/>
      </rPr>
      <t>*</t>
    </r>
  </si>
  <si>
    <r>
      <t xml:space="preserve">ΚΟΤΟΠΟΥΛΟ </t>
    </r>
    <r>
      <rPr>
        <b/>
        <sz val="9"/>
        <rFont val="Calibri"/>
        <family val="2"/>
      </rPr>
      <t xml:space="preserve">ΝΩΠΟ ΕΓΧΩΡΙΟ
 </t>
    </r>
    <r>
      <rPr>
        <b/>
        <sz val="8"/>
        <rFont val="Calibri"/>
        <family val="2"/>
      </rPr>
      <t>(1200-1300gr ) ΕΚΑΣΤΟ</t>
    </r>
  </si>
  <si>
    <t xml:space="preserve">            Μ Α Ν Α Β Ι Κ Η</t>
  </si>
  <si>
    <t xml:space="preserve">        ΖΥΜΑΡΙΚΑ - ΑΛΕΥΡΑ - ΡΥΖΙΑ - ΟΣΠΡΙΑ</t>
  </si>
  <si>
    <t xml:space="preserve">       ΚΑΤΕΨΥΓΜΕΝΑ</t>
  </si>
  <si>
    <t xml:space="preserve">     ΜΠΑΧΑΡΙΚΑ</t>
  </si>
  <si>
    <t xml:space="preserve">    ΞΗΡΟΙ   ΚΑΡΠΟΙ</t>
  </si>
  <si>
    <r>
      <t xml:space="preserve">Ατομικο   </t>
    </r>
    <r>
      <rPr>
        <b/>
        <sz val="9"/>
        <rFont val="Calibri"/>
        <family val="2"/>
      </rPr>
      <t>*</t>
    </r>
  </si>
  <si>
    <r>
      <t xml:space="preserve">Ατομ. Μερ. 20gr
</t>
    </r>
    <r>
      <rPr>
        <b/>
        <sz val="9"/>
        <rFont val="Calibri"/>
        <family val="2"/>
      </rPr>
      <t>*</t>
    </r>
  </si>
  <si>
    <r>
      <t xml:space="preserve"> </t>
    </r>
    <r>
      <rPr>
        <b/>
        <sz val="9"/>
        <rFont val="Calibri"/>
        <family val="2"/>
      </rPr>
      <t>ΚΟΥΤΙ 
(100-120 τεμ.)</t>
    </r>
  </si>
  <si>
    <r>
      <t xml:space="preserve">ΕΛΙΕΣ ΤΥΠΟΥ ΚΑΛΑΜΩΝ  </t>
    </r>
    <r>
      <rPr>
        <b/>
        <sz val="9"/>
        <rFont val="Calibri"/>
        <family val="2"/>
      </rPr>
      <t>(ΜΕΣΑΙΟ ΜΕΓΕΘΟΣ)</t>
    </r>
  </si>
  <si>
    <r>
      <t xml:space="preserve">ΖΩΜΟΣ ΒΟΔΙΝΟΥ </t>
    </r>
    <r>
      <rPr>
        <b/>
        <sz val="9"/>
        <rFont val="Calibri"/>
        <family val="2"/>
      </rPr>
      <t>KNORR</t>
    </r>
  </si>
  <si>
    <r>
      <t xml:space="preserve">ΖΩΜΟΣ ΚΟΤΑΣ </t>
    </r>
    <r>
      <rPr>
        <b/>
        <sz val="9"/>
        <rFont val="Calibri"/>
        <family val="2"/>
      </rPr>
      <t>KNORR</t>
    </r>
  </si>
  <si>
    <r>
      <t xml:space="preserve">ΖΩΜΟΣ ΛΑΧΑΝΙΚΩΝ </t>
    </r>
    <r>
      <rPr>
        <b/>
        <sz val="9"/>
        <rFont val="Calibri"/>
        <family val="2"/>
      </rPr>
      <t>KNORR</t>
    </r>
  </si>
  <si>
    <r>
      <t>ΜΑΡΜΕΛΑΔΑ</t>
    </r>
    <r>
      <rPr>
        <b/>
        <sz val="9"/>
        <rFont val="Calibri"/>
        <family val="2"/>
      </rPr>
      <t xml:space="preserve"> ΑΤΟΜΙΚΗ
ΕΠΩΝΥΜΗ ΦΙΡΜΑ</t>
    </r>
  </si>
  <si>
    <r>
      <t xml:space="preserve">ΜΕΛΙ </t>
    </r>
    <r>
      <rPr>
        <b/>
        <sz val="9"/>
        <rFont val="Calibri"/>
        <family val="2"/>
      </rPr>
      <t>ΦΙΝΟ ΑΤΟΜΙΚΟ</t>
    </r>
  </si>
  <si>
    <r>
      <t xml:space="preserve">NES CAFÉ NESTLE </t>
    </r>
    <r>
      <rPr>
        <b/>
        <sz val="9"/>
        <rFont val="Calibri"/>
        <family val="2"/>
      </rPr>
      <t>ΧΥΜΑ</t>
    </r>
  </si>
  <si>
    <r>
      <t xml:space="preserve">ΝΤΟΜΑΤΑΚΙ </t>
    </r>
    <r>
      <rPr>
        <b/>
        <sz val="9"/>
        <rFont val="Calibri"/>
        <family val="2"/>
      </rPr>
      <t>ΑΠΟΦΛΟΙΩΜΕΝΟ</t>
    </r>
  </si>
  <si>
    <r>
      <t xml:space="preserve">ΤΣΑΙ </t>
    </r>
    <r>
      <rPr>
        <b/>
        <sz val="9"/>
        <rFont val="Calibri"/>
        <family val="2"/>
      </rPr>
      <t>ΜΕΡΙΔΕΣ (ΦΑΚΕΛΛΑΚΙΑ)</t>
    </r>
  </si>
  <si>
    <r>
      <t xml:space="preserve">ΖΑΧΑΡΗ  </t>
    </r>
    <r>
      <rPr>
        <b/>
        <sz val="9"/>
        <rFont val="Calibri"/>
        <family val="2"/>
      </rPr>
      <t>ΜΕΡΙΔΕΣ</t>
    </r>
  </si>
  <si>
    <r>
      <t>ΚΟΜΠΟΣΤΑ</t>
    </r>
    <r>
      <rPr>
        <b/>
        <sz val="9"/>
        <rFont val="Calibri"/>
        <family val="2"/>
      </rPr>
      <t xml:space="preserve"> ΡΟΔΑΚΙΝΟ</t>
    </r>
  </si>
  <si>
    <r>
      <t xml:space="preserve">ΜΠΙΣΚΟΤΑ  </t>
    </r>
    <r>
      <rPr>
        <b/>
        <sz val="9"/>
        <rFont val="Calibri"/>
        <family val="2"/>
      </rPr>
      <t>ΠΤΙ ΜΠΕΡ</t>
    </r>
  </si>
  <si>
    <r>
      <t xml:space="preserve">Καρτέλλα 30τεμ
</t>
    </r>
    <r>
      <rPr>
        <b/>
        <sz val="9"/>
        <rFont val="Calibri"/>
        <family val="2"/>
      </rPr>
      <t>Μεσαίο Μέγεθος
*</t>
    </r>
  </si>
  <si>
    <r>
      <t xml:space="preserve"> ΠΑΚΕΤΟ 1 Kgr.
</t>
    </r>
    <r>
      <rPr>
        <b/>
        <sz val="9"/>
        <rFont val="Calibri"/>
        <family val="2"/>
      </rPr>
      <t>*</t>
    </r>
  </si>
  <si>
    <r>
      <t>ΔΟΧΕΙΟ 1 Kgr.</t>
    </r>
    <r>
      <rPr>
        <b/>
        <sz val="9"/>
        <rFont val="Calibri"/>
        <family val="2"/>
      </rPr>
      <t xml:space="preserve">
*</t>
    </r>
  </si>
  <si>
    <r>
      <t xml:space="preserve">ΠΑΚΕΤΟ 2 Kgr.
</t>
    </r>
    <r>
      <rPr>
        <b/>
        <sz val="9"/>
        <rFont val="Calibri"/>
        <family val="2"/>
      </rPr>
      <t>*</t>
    </r>
  </si>
  <si>
    <r>
      <t xml:space="preserve">ΣΑΚΚΟΣ 25 KGR
</t>
    </r>
    <r>
      <rPr>
        <b/>
        <sz val="9"/>
        <rFont val="Calibri"/>
        <family val="2"/>
      </rPr>
      <t>*</t>
    </r>
  </si>
  <si>
    <r>
      <t xml:space="preserve">ΣΥΣΚ. 2,5 KGR
</t>
    </r>
    <r>
      <rPr>
        <b/>
        <sz val="9"/>
        <rFont val="Calibri"/>
        <family val="2"/>
      </rPr>
      <t>*</t>
    </r>
  </si>
  <si>
    <r>
      <t>ΠΑΓΩΤΟ ΣΑΝΤΟΥΙΤΣ
(</t>
    </r>
    <r>
      <rPr>
        <b/>
        <sz val="9"/>
        <rFont val="Calibri"/>
        <family val="2"/>
      </rPr>
      <t>Γεύση κρέμα-σοκολάτα)</t>
    </r>
  </si>
  <si>
    <r>
      <t xml:space="preserve">ΠΑΓΩΤΟ ΚΥΠΕΛΛΑΚΙ
 </t>
    </r>
    <r>
      <rPr>
        <b/>
        <sz val="9"/>
        <rFont val="Calibri"/>
        <family val="2"/>
      </rPr>
      <t xml:space="preserve">(Γεύση Σικάγο)       </t>
    </r>
  </si>
  <si>
    <r>
      <t xml:space="preserve">ΠΑΓΩΤΟ ΠΥΡΑΥΛΟΣ
</t>
    </r>
    <r>
      <rPr>
        <b/>
        <sz val="9"/>
        <rFont val="Calibri"/>
        <family val="2"/>
      </rPr>
      <t>(Γεύση Κρέμα - Φράουλα)</t>
    </r>
  </si>
  <si>
    <t>5 KGR</t>
  </si>
  <si>
    <t>ΜΑΡΓΑΡΙΝΗ SOFT</t>
  </si>
  <si>
    <t xml:space="preserve">ΠΟΡΤΟΚΑΛΑΔΑ ΑΕΡΙΟΥΧΟΣ  </t>
  </si>
  <si>
    <t>ΠΡΟΪΟΝ ΤΥΠΟΥ COLA</t>
  </si>
  <si>
    <t>ΓΚΑΖΟΖΑ</t>
  </si>
  <si>
    <t>ΜΟΣΧΑΡΙ ΧΤΕΝΙ  ΣΠΑΛΑΣ ( Χωρίς Κόκκαλο)</t>
  </si>
  <si>
    <t xml:space="preserve">          </t>
  </si>
  <si>
    <t xml:space="preserve">Τα κρέατα να είναι νωπά εγχωρίου παραγωγής ή χώρας Ε.Ε., να συνοδεύονται από τα σχετικά πιστοποιητικά και να </t>
  </si>
  <si>
    <t>1 Kgr.</t>
  </si>
  <si>
    <t>1 kgr.</t>
  </si>
  <si>
    <t>ΖΑΜΠΟΝ ΩΜΟΠΛΑΤΗ (ΕΠΩΝΥΜΗ ΦΙΡΜΑ)</t>
  </si>
  <si>
    <t xml:space="preserve">  </t>
  </si>
  <si>
    <t xml:space="preserve"> το κιλό</t>
  </si>
  <si>
    <t>ΓΑΛΟΠΟΥΛΑ ΦΙΛΕΤΟ ΒΡΑΣΤΗ
(Επώνυμη Φίρμα)</t>
  </si>
  <si>
    <t>ΤΥΡΙ ΣΚΛΗΡΟ (ΕΠΩΝΥΜΗ ΦΙΡΜΑ)</t>
  </si>
  <si>
    <t>ΣΟΥΒΛΑΚΙ ΚΟΤΟΠΟΥΛΟ                                    (Καλαμάκι 90 - 100gr.)</t>
  </si>
  <si>
    <t>FISH STICKS (ΕΠΩΝΥΜΗ ΦΙΡΜΑ))</t>
  </si>
  <si>
    <t>ΡΟΛΟ ΣΠΑΛΑΣ ΧΟΙΡΙΝΟ</t>
  </si>
  <si>
    <t>ΛΟΥΚΑΝΙΚΑ  ΓΑΛΟΠΟΥΛΑΣ
(Επώνυμη Φίρμα)</t>
  </si>
  <si>
    <t xml:space="preserve">  ΑΡΤΟΣΚΕΥΑΣΜΑΤΑ</t>
  </si>
  <si>
    <r>
      <t xml:space="preserve">ΜΑΓΙΟΝΕΖΑ </t>
    </r>
    <r>
      <rPr>
        <b/>
        <sz val="9"/>
        <rFont val="Calibri"/>
        <family val="2"/>
      </rPr>
      <t>HEΙΝΖ</t>
    </r>
  </si>
  <si>
    <t>ΜΠΟΥΣΤΑΡΔΑ ΗΕΙΝΖ</t>
  </si>
  <si>
    <r>
      <t xml:space="preserve">ΚΕΤΣΑΠ  </t>
    </r>
    <r>
      <rPr>
        <b/>
        <sz val="9"/>
        <rFont val="Calibri"/>
        <family val="2"/>
      </rPr>
      <t>HEΙΝΖ</t>
    </r>
  </si>
  <si>
    <r>
      <t xml:space="preserve">ΚΡΟΥΑΣΑΝ </t>
    </r>
    <r>
      <rPr>
        <b/>
        <sz val="9"/>
        <rFont val="Calibri"/>
        <family val="2"/>
      </rPr>
      <t>ΜΑΡΜΕΛΑΔΑ   
ΕΠΩΝΥΜΗ ΦΙΡΜΑ</t>
    </r>
  </si>
  <si>
    <t>ΞΥΔΙ (ΕΠΩΝΥΜΗ ΦΙΡΜΑ)</t>
  </si>
  <si>
    <r>
      <t>ΠΟΥΡΕΣ</t>
    </r>
    <r>
      <rPr>
        <b/>
        <sz val="9"/>
        <rFont val="Calibri"/>
        <family val="2"/>
      </rPr>
      <t xml:space="preserve"> ΑΠΌ FLAKES ΠΑΤΑΤΑΣ</t>
    </r>
  </si>
  <si>
    <t>ΣΑΛΑΤΑ ΡΩΣΙΚΗ (ΕΠΩΝΥΜΗ ΦΙΡΜΑ)</t>
  </si>
  <si>
    <r>
      <t xml:space="preserve">ΤΟΝΟΣ </t>
    </r>
    <r>
      <rPr>
        <b/>
        <sz val="9"/>
        <rFont val="Calibri"/>
        <family val="2"/>
      </rPr>
      <t>ΛΑΔΙΟΥ (ΕΠΩΝΥΜΗ ΦΙΡΜΑ)</t>
    </r>
  </si>
  <si>
    <r>
      <t>ΜΑΝΙΤΑΡΙΑ</t>
    </r>
    <r>
      <rPr>
        <b/>
        <sz val="9"/>
        <rFont val="Calibri"/>
        <family val="2"/>
      </rPr>
      <t xml:space="preserve"> ΚΟΜΜΕΝΑ (ΕΠΩΝΥΜΗ ΦΙΡΜΑ)</t>
    </r>
  </si>
  <si>
    <t>ΝΤΟΜΑΤΑΚΙ ΚΟΜΜΕΝΟ ΚΟΝΚΑΣΕ</t>
  </si>
  <si>
    <r>
      <t xml:space="preserve">ΑΛΑΤΙ  </t>
    </r>
    <r>
      <rPr>
        <b/>
        <sz val="9"/>
        <rFont val="Calibri"/>
        <family val="2"/>
      </rPr>
      <t>ΨΙΛΟ (ΕΠΩΝΥΜΗ ΦΙΡΜΑ)</t>
    </r>
  </si>
  <si>
    <r>
      <t xml:space="preserve">ΛΕΜΟΝΙ </t>
    </r>
    <r>
      <rPr>
        <b/>
        <sz val="9"/>
        <rFont val="Calibri"/>
        <family val="2"/>
      </rPr>
      <t>ΧΥΜΟΣ (ΕΠΩΝΥΜΗ ΦΙΡΜΑ)</t>
    </r>
  </si>
  <si>
    <t>ΚΑΦΕΣ  ΕΛΛΗΝΙΚΟΣ (ΕΠΩΝΥΜΗ ΦΙΡΜΑ)</t>
  </si>
  <si>
    <r>
      <t xml:space="preserve">ΑΝΑΝΑΣ </t>
    </r>
    <r>
      <rPr>
        <b/>
        <sz val="9"/>
        <rFont val="Calibri"/>
        <family val="2"/>
      </rPr>
      <t>(ΣΕ ΦΕΤΕΣ)</t>
    </r>
  </si>
  <si>
    <t>ΒΟΥΤΥΡΑΚΙ (ΑΤΟΜΙΚO) LURPAK</t>
  </si>
  <si>
    <t>500 gr.</t>
  </si>
  <si>
    <t>ΠΕΝΝΕΣ (ΕΠΩΝΥΜΗ ΦΙΡΜΑ)</t>
  </si>
  <si>
    <t>ΨΑΡΙ ΓΑΛΕΟΣ</t>
  </si>
  <si>
    <t>ΕΙΔΗ ΖΑΧΑΡΟΠΛΑΣΤΙΚΗΣ</t>
  </si>
  <si>
    <t xml:space="preserve">     ΑΛΛΑΝΤΙΚΑ</t>
  </si>
  <si>
    <t xml:space="preserve"> ΓΑΛΑΚΤΟKOΜΙΚΑ</t>
  </si>
  <si>
    <t>ΠΑΡΑΤΗΡΗΣΕΙΣ:</t>
  </si>
  <si>
    <t>ΠΙΝΑΚΑΣ ΠΕΡΙΕΧΟΜΕΝΩΝ</t>
  </si>
  <si>
    <t>ΚΑΤΗΓΟΡΙΕΣ</t>
  </si>
  <si>
    <t>ΑΛΛΑΝΤΙΚΑ</t>
  </si>
  <si>
    <t>ΑΝΑΨΥΚΤΙΚΑ-ΠΟΤΑ-ΧΥΜΟΙ</t>
  </si>
  <si>
    <t>ΑΡΤΟΣΚΕΥΑΣΜΑΤΑ</t>
  </si>
  <si>
    <t>ΔΙΑΦΟΡΑ ΕΙΔΗ SUPER MARKET</t>
  </si>
  <si>
    <t>ΕΙΔΗ ΜΑΝΑΒΙΚΗΣ</t>
  </si>
  <si>
    <t>ΖΥΜΑΡΙΚΑ - ΑΛΕΥΡΑ - ΡΥΖΙΑ - ΟΣΠΡΙΑ</t>
  </si>
  <si>
    <t>ΚΑΤΕΨΥΓΜΕΝΑ</t>
  </si>
  <si>
    <t>ΚΡΕΑΤΑ-ΠΟΥΛΕΡΙΚΑ</t>
  </si>
  <si>
    <t>ΤΥΡΟΜΙΚΑ</t>
  </si>
  <si>
    <t>ΓΑΛΑΚΤΟΚΟΜΙΚΑ</t>
  </si>
  <si>
    <t>ΜΠΑΧΑΡΙΚΑ</t>
  </si>
  <si>
    <r>
      <rPr>
        <sz val="12"/>
        <rFont val="Calibri"/>
        <family val="2"/>
      </rPr>
      <t>Τα λαχανικά - φρούτα να είναι νωπά αρίστης (EXTRA) ποιότητας</t>
    </r>
    <r>
      <rPr>
        <b/>
        <sz val="12"/>
        <rFont val="Calibri"/>
        <family val="2"/>
      </rPr>
      <t xml:space="preserve">. </t>
    </r>
    <r>
      <rPr>
        <b/>
        <u val="single"/>
        <sz val="12"/>
        <rFont val="Calibri"/>
        <family val="2"/>
      </rPr>
      <t xml:space="preserve">Ζητάμε έκπτωση επί της κατώτερης λιανικής τιμής με ΦΠΑ του ΔΕΛΤΙΟΥ ΠΙΣΤΟΠΟΙΗΣΗΣ ΤΙΜΩΝ της Νομαρχίας Αθηνων ή της επικρατέστερης τιμής του Ημερήσιου Δελτίου Τιμών της Κεντρικής Λαχαναγοράς, εφόσον υφίσταται. </t>
    </r>
  </si>
  <si>
    <t>ΜΠΥΡΑ HAINNEKEN</t>
  </si>
  <si>
    <t>ΦΥΣΙΚΟ ΜΕΤΑΛΛΙΚΟ ΝΕΡΟ</t>
  </si>
  <si>
    <t>ΑΝΑΨΥΚΤΙΚΑ - ΧΥΜΟΙ - ΠΟΤΑ - ΝΕΡΑ</t>
  </si>
  <si>
    <t>ΑΜΥΓΔΑΛΟ ΑΝΑΛΑΤΟ</t>
  </si>
  <si>
    <t>ΑΝΑΨΥΚΤΙΚΑ-ΠΟΤΑ-ΧΥΜΟΙ-ΝΕΡΑ</t>
  </si>
  <si>
    <t>ΞΗΡΟΙ  ΚΑΡΠΟΙ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</si>
</sst>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</numFmts>
  <fonts count="83">
    <font>
      <sz val="10"/>
      <name val="Arial Greek"/>
      <family val="0"/>
    </font>
    <font>
      <b/>
      <sz val="12"/>
      <name val="Arial Greek"/>
      <family val="2"/>
    </font>
    <font>
      <b/>
      <sz val="8"/>
      <name val="Arial Greek"/>
      <family val="2"/>
    </font>
    <font>
      <sz val="10"/>
      <name val="Comic Sans MS"/>
      <family val="4"/>
    </font>
    <font>
      <b/>
      <sz val="14"/>
      <name val="Comic Sans MS"/>
      <family val="4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1"/>
      <name val="Arial Greek"/>
      <family val="0"/>
    </font>
    <font>
      <b/>
      <sz val="16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Arial Greek"/>
      <family val="2"/>
    </font>
    <font>
      <b/>
      <sz val="12"/>
      <color indexed="8"/>
      <name val="Arial Greek"/>
      <family val="0"/>
    </font>
    <font>
      <b/>
      <sz val="14"/>
      <color indexed="8"/>
      <name val="Arial Greek"/>
      <family val="0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Greek"/>
      <family val="0"/>
    </font>
    <font>
      <b/>
      <u val="single"/>
      <sz val="14"/>
      <color indexed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Arial Greek"/>
      <family val="2"/>
    </font>
    <font>
      <b/>
      <sz val="12"/>
      <color theme="1"/>
      <name val="Arial Greek"/>
      <family val="0"/>
    </font>
    <font>
      <b/>
      <sz val="14"/>
      <color theme="1"/>
      <name val="Arial Greek"/>
      <family val="0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Arial Greek"/>
      <family val="0"/>
    </font>
    <font>
      <b/>
      <u val="single"/>
      <sz val="14"/>
      <color theme="1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0">
      <alignment/>
      <protection/>
    </xf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33">
      <alignment/>
      <protection/>
    </xf>
    <xf numFmtId="0" fontId="3" fillId="0" borderId="0" xfId="33" applyBorder="1" applyAlignment="1">
      <alignment horizontal="center"/>
      <protection/>
    </xf>
    <xf numFmtId="0" fontId="3" fillId="0" borderId="0" xfId="33" applyBorder="1">
      <alignment/>
      <protection/>
    </xf>
    <xf numFmtId="0" fontId="3" fillId="0" borderId="0" xfId="33" applyBorder="1" applyAlignment="1">
      <alignment horizontal="center" vertical="center" wrapText="1"/>
      <protection/>
    </xf>
    <xf numFmtId="0" fontId="3" fillId="0" borderId="0" xfId="33" applyFill="1" applyBorder="1" applyAlignment="1">
      <alignment horizontal="center" vertical="center"/>
      <protection/>
    </xf>
    <xf numFmtId="3" fontId="3" fillId="0" borderId="0" xfId="33" applyNumberFormat="1" applyFill="1" applyBorder="1" applyAlignment="1">
      <alignment horizontal="center"/>
      <protection/>
    </xf>
    <xf numFmtId="0" fontId="3" fillId="0" borderId="0" xfId="33" applyFill="1" applyBorder="1" applyAlignment="1">
      <alignment horizontal="center" vertical="center" wrapText="1"/>
      <protection/>
    </xf>
    <xf numFmtId="0" fontId="3" fillId="0" borderId="0" xfId="33" applyAlignment="1">
      <alignment horizontal="center" vertical="center"/>
      <protection/>
    </xf>
    <xf numFmtId="0" fontId="3" fillId="0" borderId="0" xfId="33" applyBorder="1" applyAlignment="1">
      <alignment horizontal="center" vertical="center"/>
      <protection/>
    </xf>
    <xf numFmtId="0" fontId="3" fillId="0" borderId="0" xfId="33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33" applyFont="1" applyBorder="1" applyAlignment="1">
      <alignment horizontal="center"/>
      <protection/>
    </xf>
    <xf numFmtId="0" fontId="69" fillId="0" borderId="0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8" fillId="0" borderId="0" xfId="33" applyFont="1">
      <alignment/>
      <protection/>
    </xf>
    <xf numFmtId="0" fontId="7" fillId="0" borderId="0" xfId="33" applyFont="1" applyBorder="1" applyAlignment="1">
      <alignment horizontal="center"/>
      <protection/>
    </xf>
    <xf numFmtId="0" fontId="11" fillId="0" borderId="0" xfId="33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33" applyFont="1">
      <alignment/>
      <protection/>
    </xf>
    <xf numFmtId="0" fontId="10" fillId="33" borderId="0" xfId="33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33" applyFont="1" applyFill="1" applyBorder="1" applyAlignment="1">
      <alignment horizontal="center" vertical="top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/>
    </xf>
    <xf numFmtId="0" fontId="6" fillId="33" borderId="10" xfId="33" applyFont="1" applyFill="1" applyBorder="1" applyAlignment="1">
      <alignment horizontal="left" vertical="top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top"/>
      <protection/>
    </xf>
    <xf numFmtId="3" fontId="6" fillId="33" borderId="10" xfId="33" applyNumberFormat="1" applyFont="1" applyFill="1" applyBorder="1" applyAlignment="1">
      <alignment horizontal="right" vertical="top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 vertical="top"/>
    </xf>
    <xf numFmtId="0" fontId="70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1" fillId="0" borderId="0" xfId="33" applyFont="1" applyBorder="1" applyAlignment="1">
      <alignment horizontal="center"/>
      <protection/>
    </xf>
    <xf numFmtId="0" fontId="72" fillId="0" borderId="0" xfId="33" applyFont="1" applyBorder="1" applyAlignment="1">
      <alignment horizontal="left"/>
      <protection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center" vertical="top"/>
      <protection/>
    </xf>
    <xf numFmtId="0" fontId="10" fillId="0" borderId="10" xfId="33" applyFont="1" applyFill="1" applyBorder="1" applyAlignment="1">
      <alignment vertical="top" wrapText="1"/>
      <protection/>
    </xf>
    <xf numFmtId="0" fontId="10" fillId="0" borderId="10" xfId="33" applyFont="1" applyFill="1" applyBorder="1" applyAlignment="1">
      <alignment horizontal="center" vertical="top" wrapText="1"/>
      <protection/>
    </xf>
    <xf numFmtId="3" fontId="10" fillId="0" borderId="10" xfId="33" applyNumberFormat="1" applyFont="1" applyFill="1" applyBorder="1" applyAlignment="1">
      <alignment horizontal="right" vertical="top"/>
      <protection/>
    </xf>
    <xf numFmtId="0" fontId="10" fillId="0" borderId="10" xfId="33" applyFont="1" applyFill="1" applyBorder="1" applyAlignment="1">
      <alignment vertical="top"/>
      <protection/>
    </xf>
    <xf numFmtId="0" fontId="10" fillId="0" borderId="10" xfId="0" applyFont="1" applyFill="1" applyBorder="1" applyAlignment="1">
      <alignment vertical="top"/>
    </xf>
    <xf numFmtId="0" fontId="74" fillId="0" borderId="0" xfId="33" applyFont="1" applyBorder="1" applyAlignment="1">
      <alignment horizontal="left"/>
      <protection/>
    </xf>
    <xf numFmtId="0" fontId="66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vertical="center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3" fontId="10" fillId="0" borderId="10" xfId="33" applyNumberFormat="1" applyFont="1" applyFill="1" applyBorder="1" applyAlignment="1">
      <alignment horizontal="right" vertical="center"/>
      <protection/>
    </xf>
    <xf numFmtId="0" fontId="10" fillId="0" borderId="10" xfId="33" applyFont="1" applyFill="1" applyBorder="1" applyAlignment="1">
      <alignment vertical="center" wrapText="1"/>
      <protection/>
    </xf>
    <xf numFmtId="0" fontId="10" fillId="0" borderId="10" xfId="33" applyFont="1" applyFill="1" applyBorder="1" applyAlignment="1">
      <alignment horizontal="left" vertical="center"/>
      <protection/>
    </xf>
    <xf numFmtId="0" fontId="74" fillId="0" borderId="0" xfId="33" applyFont="1" applyBorder="1" applyAlignment="1">
      <alignment horizontal="left"/>
      <protection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/>
      <protection/>
    </xf>
    <xf numFmtId="3" fontId="6" fillId="0" borderId="10" xfId="33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74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vertical="top"/>
    </xf>
    <xf numFmtId="0" fontId="74" fillId="0" borderId="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79" fillId="34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74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ΙΝΑΚΑΣ ΠΡΟΣΦΟΡ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4" max="4" width="59.00390625" style="0" customWidth="1"/>
  </cols>
  <sheetData>
    <row r="1" spans="1:4" ht="24.75">
      <c r="A1" s="16"/>
      <c r="B1" s="16"/>
      <c r="C1" s="139" t="s">
        <v>291</v>
      </c>
      <c r="D1" s="139"/>
    </row>
    <row r="2" spans="3:4" ht="22.5">
      <c r="C2" s="121" t="s">
        <v>0</v>
      </c>
      <c r="D2" s="121" t="s">
        <v>292</v>
      </c>
    </row>
    <row r="3" spans="3:4" ht="18.75" customHeight="1">
      <c r="C3" s="122">
        <v>1</v>
      </c>
      <c r="D3" s="123" t="s">
        <v>293</v>
      </c>
    </row>
    <row r="4" spans="3:4" ht="18.75" customHeight="1">
      <c r="C4" s="122">
        <v>2</v>
      </c>
      <c r="D4" s="123" t="s">
        <v>309</v>
      </c>
    </row>
    <row r="5" spans="3:4" ht="18.75" customHeight="1">
      <c r="C5" s="122">
        <v>3</v>
      </c>
      <c r="D5" s="123" t="s">
        <v>295</v>
      </c>
    </row>
    <row r="6" spans="3:4" ht="18.75" customHeight="1">
      <c r="C6" s="122">
        <v>4</v>
      </c>
      <c r="D6" s="123" t="s">
        <v>296</v>
      </c>
    </row>
    <row r="7" spans="3:4" ht="18.75" customHeight="1">
      <c r="C7" s="122">
        <v>5</v>
      </c>
      <c r="D7" s="123" t="s">
        <v>297</v>
      </c>
    </row>
    <row r="8" spans="3:4" ht="18.75" customHeight="1">
      <c r="C8" s="122">
        <v>6</v>
      </c>
      <c r="D8" s="123" t="s">
        <v>298</v>
      </c>
    </row>
    <row r="9" spans="3:4" ht="18.75" customHeight="1">
      <c r="C9" s="122">
        <v>7</v>
      </c>
      <c r="D9" s="123" t="s">
        <v>299</v>
      </c>
    </row>
    <row r="10" spans="3:4" ht="18.75" customHeight="1">
      <c r="C10" s="122">
        <v>8</v>
      </c>
      <c r="D10" s="123" t="s">
        <v>300</v>
      </c>
    </row>
    <row r="11" spans="3:4" ht="18.75" customHeight="1">
      <c r="C11" s="122">
        <v>9</v>
      </c>
      <c r="D11" s="123" t="s">
        <v>21</v>
      </c>
    </row>
    <row r="12" spans="3:4" ht="18.75" customHeight="1">
      <c r="C12" s="122">
        <v>10</v>
      </c>
      <c r="D12" s="123" t="s">
        <v>15</v>
      </c>
    </row>
    <row r="13" spans="3:4" ht="18.75" customHeight="1">
      <c r="C13" s="122">
        <v>11</v>
      </c>
      <c r="D13" s="123" t="s">
        <v>310</v>
      </c>
    </row>
    <row r="14" spans="3:4" ht="18.75" customHeight="1">
      <c r="C14" s="122">
        <v>12</v>
      </c>
      <c r="D14" s="123" t="s">
        <v>14</v>
      </c>
    </row>
    <row r="15" spans="3:4" ht="18.75" customHeight="1">
      <c r="C15" s="122">
        <v>13</v>
      </c>
      <c r="D15" s="123" t="s">
        <v>301</v>
      </c>
    </row>
    <row r="16" spans="3:4" ht="18.75" customHeight="1">
      <c r="C16" s="122">
        <v>14</v>
      </c>
      <c r="D16" s="123" t="s">
        <v>302</v>
      </c>
    </row>
    <row r="17" spans="3:4" ht="21">
      <c r="C17" s="122">
        <v>15</v>
      </c>
      <c r="D17" s="123" t="s">
        <v>287</v>
      </c>
    </row>
    <row r="18" spans="3:4" ht="21">
      <c r="C18" s="122">
        <v>16</v>
      </c>
      <c r="D18" s="123" t="s">
        <v>303</v>
      </c>
    </row>
    <row r="19" spans="3:4" ht="21">
      <c r="C19" s="124"/>
      <c r="D19" s="123"/>
    </row>
    <row r="20" ht="19.5" customHeight="1"/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0" customWidth="1"/>
    <col min="2" max="2" width="29.875" style="0" customWidth="1"/>
    <col min="3" max="3" width="14.375" style="0" customWidth="1"/>
    <col min="4" max="4" width="6.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6.875" style="0" customWidth="1"/>
    <col min="10" max="10" width="11.00390625" style="0" customWidth="1"/>
  </cols>
  <sheetData>
    <row r="1" spans="1:9" ht="18.75">
      <c r="A1" s="130" t="s">
        <v>224</v>
      </c>
      <c r="B1" s="137"/>
      <c r="C1" s="137"/>
      <c r="D1" s="137"/>
      <c r="E1" s="137"/>
      <c r="F1" s="137"/>
      <c r="G1" s="137"/>
      <c r="H1" s="137"/>
      <c r="I1" s="137"/>
    </row>
    <row r="2" ht="13.5" thickBot="1"/>
    <row r="3" spans="1:11" ht="33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2.5" customHeight="1" thickBot="1" thickTop="1">
      <c r="A4" s="42">
        <v>1</v>
      </c>
      <c r="B4" s="90" t="s">
        <v>164</v>
      </c>
      <c r="C4" s="42" t="s">
        <v>249</v>
      </c>
      <c r="D4" s="42" t="s">
        <v>8</v>
      </c>
      <c r="E4" s="90">
        <v>30</v>
      </c>
      <c r="F4" s="90">
        <v>10</v>
      </c>
      <c r="G4" s="90">
        <v>10</v>
      </c>
      <c r="H4" s="90">
        <f aca="true" t="shared" si="0" ref="H4:H9">SUM(E4:G4)</f>
        <v>50</v>
      </c>
      <c r="I4" s="38"/>
      <c r="J4" s="38"/>
      <c r="K4" s="90" t="s">
        <v>132</v>
      </c>
    </row>
    <row r="5" spans="1:11" ht="23.25" customHeight="1" thickBot="1" thickTop="1">
      <c r="A5" s="42">
        <v>2</v>
      </c>
      <c r="B5" s="90" t="s">
        <v>16</v>
      </c>
      <c r="C5" s="42" t="s">
        <v>99</v>
      </c>
      <c r="D5" s="42" t="s">
        <v>8</v>
      </c>
      <c r="E5" s="90">
        <v>5</v>
      </c>
      <c r="F5" s="90">
        <v>5</v>
      </c>
      <c r="G5" s="90">
        <v>5</v>
      </c>
      <c r="H5" s="90">
        <f t="shared" si="0"/>
        <v>15</v>
      </c>
      <c r="I5" s="38"/>
      <c r="J5" s="38"/>
      <c r="K5" s="90" t="s">
        <v>132</v>
      </c>
    </row>
    <row r="6" spans="1:11" ht="24" customHeight="1" thickBot="1" thickTop="1">
      <c r="A6" s="42">
        <v>3</v>
      </c>
      <c r="B6" s="90" t="s">
        <v>165</v>
      </c>
      <c r="C6" s="42" t="s">
        <v>99</v>
      </c>
      <c r="D6" s="42" t="s">
        <v>8</v>
      </c>
      <c r="E6" s="90">
        <v>5</v>
      </c>
      <c r="F6" s="90">
        <v>5</v>
      </c>
      <c r="G6" s="90">
        <v>5</v>
      </c>
      <c r="H6" s="90">
        <f t="shared" si="0"/>
        <v>15</v>
      </c>
      <c r="I6" s="38"/>
      <c r="J6" s="38"/>
      <c r="K6" s="90" t="s">
        <v>132</v>
      </c>
    </row>
    <row r="7" spans="1:11" ht="23.25" customHeight="1" thickBot="1" thickTop="1">
      <c r="A7" s="42">
        <v>4</v>
      </c>
      <c r="B7" s="90" t="s">
        <v>166</v>
      </c>
      <c r="C7" s="42" t="s">
        <v>99</v>
      </c>
      <c r="D7" s="42" t="s">
        <v>8</v>
      </c>
      <c r="E7" s="90">
        <v>10</v>
      </c>
      <c r="F7" s="90">
        <v>5</v>
      </c>
      <c r="G7" s="90">
        <v>5</v>
      </c>
      <c r="H7" s="90">
        <f t="shared" si="0"/>
        <v>20</v>
      </c>
      <c r="I7" s="38"/>
      <c r="J7" s="38"/>
      <c r="K7" s="90" t="s">
        <v>132</v>
      </c>
    </row>
    <row r="8" spans="1:11" ht="26.25" customHeight="1" thickBot="1" thickTop="1">
      <c r="A8" s="42">
        <v>5</v>
      </c>
      <c r="B8" s="90" t="s">
        <v>167</v>
      </c>
      <c r="C8" s="42" t="s">
        <v>99</v>
      </c>
      <c r="D8" s="42" t="s">
        <v>8</v>
      </c>
      <c r="E8" s="90">
        <v>5</v>
      </c>
      <c r="F8" s="90">
        <v>5</v>
      </c>
      <c r="G8" s="90">
        <v>5</v>
      </c>
      <c r="H8" s="90">
        <f t="shared" si="0"/>
        <v>15</v>
      </c>
      <c r="I8" s="38"/>
      <c r="J8" s="38"/>
      <c r="K8" s="90" t="s">
        <v>132</v>
      </c>
    </row>
    <row r="9" spans="1:11" ht="27.75" customHeight="1" thickBot="1" thickTop="1">
      <c r="A9" s="42">
        <v>6</v>
      </c>
      <c r="B9" s="90" t="s">
        <v>308</v>
      </c>
      <c r="C9" s="42" t="s">
        <v>249</v>
      </c>
      <c r="D9" s="42" t="s">
        <v>8</v>
      </c>
      <c r="E9" s="90">
        <v>10</v>
      </c>
      <c r="F9" s="90">
        <v>5</v>
      </c>
      <c r="G9" s="90">
        <v>5</v>
      </c>
      <c r="H9" s="90">
        <f t="shared" si="0"/>
        <v>20</v>
      </c>
      <c r="I9" s="42"/>
      <c r="J9" s="42"/>
      <c r="K9" s="90" t="s">
        <v>132</v>
      </c>
    </row>
    <row r="10" ht="13.5" thickTop="1"/>
  </sheetData>
  <sheetProtection/>
  <mergeCells count="2">
    <mergeCell ref="A1:I1"/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3" width="15.125" style="0" customWidth="1"/>
    <col min="4" max="4" width="6.75390625" style="0" customWidth="1"/>
    <col min="5" max="5" width="8.875" style="0" customWidth="1"/>
    <col min="7" max="7" width="8.00390625" style="0" customWidth="1"/>
    <col min="8" max="8" width="8.625" style="0" customWidth="1"/>
    <col min="9" max="9" width="26.125" style="0" customWidth="1"/>
    <col min="10" max="10" width="14.625" style="0" customWidth="1"/>
    <col min="11" max="11" width="7.625" style="0" customWidth="1"/>
  </cols>
  <sheetData>
    <row r="1" spans="1:11" ht="18.75">
      <c r="A1" s="130" t="s">
        <v>287</v>
      </c>
      <c r="B1" s="131"/>
      <c r="C1" s="25"/>
      <c r="D1" s="26"/>
      <c r="E1" s="26"/>
      <c r="F1" s="26"/>
      <c r="G1" s="26"/>
      <c r="H1" s="26"/>
      <c r="I1" s="26"/>
      <c r="J1" s="26"/>
      <c r="K1" s="27"/>
    </row>
    <row r="2" spans="1:11" ht="4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6.25" customHeight="1" thickBot="1" thickTop="1">
      <c r="A3" s="59" t="s">
        <v>0</v>
      </c>
      <c r="B3" s="59" t="s">
        <v>28</v>
      </c>
      <c r="C3" s="60" t="s">
        <v>129</v>
      </c>
      <c r="D3" s="60" t="s">
        <v>103</v>
      </c>
      <c r="E3" s="59" t="s">
        <v>1</v>
      </c>
      <c r="F3" s="59" t="s">
        <v>27</v>
      </c>
      <c r="G3" s="59" t="s">
        <v>2</v>
      </c>
      <c r="H3" s="59" t="s">
        <v>3</v>
      </c>
      <c r="I3" s="60" t="s">
        <v>104</v>
      </c>
      <c r="J3" s="132" t="s">
        <v>29</v>
      </c>
      <c r="K3" s="132"/>
    </row>
    <row r="4" spans="1:11" ht="21" customHeight="1" thickBot="1" thickTop="1">
      <c r="A4" s="46">
        <v>1</v>
      </c>
      <c r="B4" s="46" t="s">
        <v>203</v>
      </c>
      <c r="C4" s="47" t="s">
        <v>105</v>
      </c>
      <c r="D4" s="48" t="s">
        <v>8</v>
      </c>
      <c r="E4" s="46">
        <v>30</v>
      </c>
      <c r="F4" s="46">
        <v>30</v>
      </c>
      <c r="G4" s="46">
        <v>20</v>
      </c>
      <c r="H4" s="46">
        <f aca="true" t="shared" si="0" ref="H4:H25">G4+F4+E4</f>
        <v>80</v>
      </c>
      <c r="I4" s="46"/>
      <c r="J4" s="49"/>
      <c r="K4" s="46" t="s">
        <v>132</v>
      </c>
    </row>
    <row r="5" spans="1:11" ht="21" customHeight="1" thickBot="1" thickTop="1">
      <c r="A5" s="46">
        <v>2</v>
      </c>
      <c r="B5" s="46" t="s">
        <v>204</v>
      </c>
      <c r="C5" s="50" t="s">
        <v>126</v>
      </c>
      <c r="D5" s="48" t="s">
        <v>8</v>
      </c>
      <c r="E5" s="46">
        <v>70</v>
      </c>
      <c r="F5" s="46">
        <v>0</v>
      </c>
      <c r="G5" s="46">
        <v>0</v>
      </c>
      <c r="H5" s="46">
        <f t="shared" si="0"/>
        <v>70</v>
      </c>
      <c r="I5" s="46"/>
      <c r="J5" s="49"/>
      <c r="K5" s="46" t="s">
        <v>132</v>
      </c>
    </row>
    <row r="6" spans="1:11" ht="21" customHeight="1" thickBot="1" thickTop="1">
      <c r="A6" s="46">
        <v>3</v>
      </c>
      <c r="B6" s="46" t="s">
        <v>205</v>
      </c>
      <c r="C6" s="50" t="s">
        <v>127</v>
      </c>
      <c r="D6" s="48" t="s">
        <v>7</v>
      </c>
      <c r="E6" s="46">
        <v>150</v>
      </c>
      <c r="F6" s="46">
        <v>0</v>
      </c>
      <c r="G6" s="46">
        <v>0</v>
      </c>
      <c r="H6" s="46">
        <f t="shared" si="0"/>
        <v>150</v>
      </c>
      <c r="I6" s="46"/>
      <c r="J6" s="49"/>
      <c r="K6" s="46" t="s">
        <v>133</v>
      </c>
    </row>
    <row r="7" spans="1:11" ht="21" customHeight="1" thickBot="1" thickTop="1">
      <c r="A7" s="46">
        <v>4</v>
      </c>
      <c r="B7" s="46" t="s">
        <v>206</v>
      </c>
      <c r="C7" s="50"/>
      <c r="D7" s="48" t="s">
        <v>8</v>
      </c>
      <c r="E7" s="46">
        <v>150</v>
      </c>
      <c r="F7" s="46">
        <v>50</v>
      </c>
      <c r="G7" s="46">
        <v>30</v>
      </c>
      <c r="H7" s="46">
        <f t="shared" si="0"/>
        <v>230</v>
      </c>
      <c r="I7" s="46"/>
      <c r="J7" s="49"/>
      <c r="K7" s="46" t="s">
        <v>132</v>
      </c>
    </row>
    <row r="8" spans="1:11" ht="26.25" customHeight="1" thickBot="1" thickTop="1">
      <c r="A8" s="46">
        <v>5</v>
      </c>
      <c r="B8" s="51" t="s">
        <v>207</v>
      </c>
      <c r="C8" s="50" t="s">
        <v>106</v>
      </c>
      <c r="D8" s="48" t="s">
        <v>8</v>
      </c>
      <c r="E8" s="46">
        <v>100</v>
      </c>
      <c r="F8" s="46">
        <v>0</v>
      </c>
      <c r="G8" s="46">
        <v>0</v>
      </c>
      <c r="H8" s="46">
        <f t="shared" si="0"/>
        <v>100</v>
      </c>
      <c r="I8" s="46"/>
      <c r="J8" s="49"/>
      <c r="K8" s="46" t="s">
        <v>132</v>
      </c>
    </row>
    <row r="9" spans="1:11" ht="21" customHeight="1" thickBot="1" thickTop="1">
      <c r="A9" s="46">
        <v>6</v>
      </c>
      <c r="B9" s="46" t="s">
        <v>107</v>
      </c>
      <c r="C9" s="50" t="s">
        <v>126</v>
      </c>
      <c r="D9" s="48" t="s">
        <v>8</v>
      </c>
      <c r="E9" s="46">
        <v>30</v>
      </c>
      <c r="F9" s="46">
        <v>0</v>
      </c>
      <c r="G9" s="46">
        <v>0</v>
      </c>
      <c r="H9" s="46">
        <f t="shared" si="0"/>
        <v>30</v>
      </c>
      <c r="I9" s="46"/>
      <c r="J9" s="49"/>
      <c r="K9" s="46" t="s">
        <v>132</v>
      </c>
    </row>
    <row r="10" spans="1:11" ht="21" customHeight="1" thickBot="1" thickTop="1">
      <c r="A10" s="46">
        <v>7</v>
      </c>
      <c r="B10" s="46" t="s">
        <v>208</v>
      </c>
      <c r="C10" s="50" t="s">
        <v>98</v>
      </c>
      <c r="D10" s="48" t="s">
        <v>9</v>
      </c>
      <c r="E10" s="52">
        <v>1500</v>
      </c>
      <c r="F10" s="52">
        <v>1200</v>
      </c>
      <c r="G10" s="46">
        <v>600</v>
      </c>
      <c r="H10" s="52">
        <f t="shared" si="0"/>
        <v>3300</v>
      </c>
      <c r="I10" s="46"/>
      <c r="J10" s="49"/>
      <c r="K10" s="46" t="s">
        <v>134</v>
      </c>
    </row>
    <row r="11" spans="1:11" ht="21" customHeight="1" thickBot="1" thickTop="1">
      <c r="A11" s="46">
        <v>8</v>
      </c>
      <c r="B11" s="46" t="s">
        <v>108</v>
      </c>
      <c r="C11" s="50" t="s">
        <v>109</v>
      </c>
      <c r="D11" s="48" t="s">
        <v>8</v>
      </c>
      <c r="E11" s="52">
        <v>50</v>
      </c>
      <c r="F11" s="46">
        <v>0</v>
      </c>
      <c r="G11" s="46">
        <v>0</v>
      </c>
      <c r="H11" s="52">
        <f t="shared" si="0"/>
        <v>50</v>
      </c>
      <c r="I11" s="46"/>
      <c r="J11" s="49"/>
      <c r="K11" s="46" t="s">
        <v>132</v>
      </c>
    </row>
    <row r="12" spans="1:11" ht="21" customHeight="1" thickBot="1" thickTop="1">
      <c r="A12" s="46">
        <v>9</v>
      </c>
      <c r="B12" s="46" t="s">
        <v>110</v>
      </c>
      <c r="C12" s="50" t="s">
        <v>109</v>
      </c>
      <c r="D12" s="48" t="s">
        <v>8</v>
      </c>
      <c r="E12" s="52">
        <v>400</v>
      </c>
      <c r="F12" s="46">
        <v>300</v>
      </c>
      <c r="G12" s="46">
        <v>200</v>
      </c>
      <c r="H12" s="52">
        <f t="shared" si="0"/>
        <v>900</v>
      </c>
      <c r="I12" s="46"/>
      <c r="J12" s="49"/>
      <c r="K12" s="46" t="s">
        <v>132</v>
      </c>
    </row>
    <row r="13" spans="1:11" ht="21" customHeight="1" thickBot="1" thickTop="1">
      <c r="A13" s="46">
        <v>10</v>
      </c>
      <c r="B13" s="46" t="s">
        <v>111</v>
      </c>
      <c r="C13" s="50"/>
      <c r="D13" s="48" t="s">
        <v>8</v>
      </c>
      <c r="E13" s="52">
        <v>20</v>
      </c>
      <c r="F13" s="46">
        <v>0</v>
      </c>
      <c r="G13" s="46">
        <v>0</v>
      </c>
      <c r="H13" s="52">
        <f t="shared" si="0"/>
        <v>20</v>
      </c>
      <c r="I13" s="46"/>
      <c r="J13" s="49"/>
      <c r="K13" s="46" t="s">
        <v>132</v>
      </c>
    </row>
    <row r="14" spans="1:11" ht="21" customHeight="1" thickBot="1" thickTop="1">
      <c r="A14" s="46">
        <v>11</v>
      </c>
      <c r="B14" s="46" t="s">
        <v>112</v>
      </c>
      <c r="C14" s="50" t="s">
        <v>113</v>
      </c>
      <c r="D14" s="48" t="s">
        <v>8</v>
      </c>
      <c r="E14" s="52">
        <v>400</v>
      </c>
      <c r="F14" s="46">
        <v>40</v>
      </c>
      <c r="G14" s="46">
        <v>40</v>
      </c>
      <c r="H14" s="52">
        <f t="shared" si="0"/>
        <v>480</v>
      </c>
      <c r="I14" s="46"/>
      <c r="J14" s="49"/>
      <c r="K14" s="46" t="s">
        <v>132</v>
      </c>
    </row>
    <row r="15" spans="1:11" ht="21" customHeight="1" thickBot="1" thickTop="1">
      <c r="A15" s="46">
        <v>12</v>
      </c>
      <c r="B15" s="46" t="s">
        <v>114</v>
      </c>
      <c r="C15" s="50" t="s">
        <v>113</v>
      </c>
      <c r="D15" s="48" t="s">
        <v>8</v>
      </c>
      <c r="E15" s="52">
        <v>40</v>
      </c>
      <c r="F15" s="46">
        <v>0</v>
      </c>
      <c r="G15" s="46">
        <v>0</v>
      </c>
      <c r="H15" s="52">
        <f t="shared" si="0"/>
        <v>40</v>
      </c>
      <c r="I15" s="46"/>
      <c r="J15" s="49"/>
      <c r="K15" s="46" t="s">
        <v>132</v>
      </c>
    </row>
    <row r="16" spans="1:11" ht="21" customHeight="1" thickBot="1" thickTop="1">
      <c r="A16" s="46">
        <v>13</v>
      </c>
      <c r="B16" s="46" t="s">
        <v>115</v>
      </c>
      <c r="C16" s="50" t="s">
        <v>113</v>
      </c>
      <c r="D16" s="48" t="s">
        <v>8</v>
      </c>
      <c r="E16" s="52">
        <v>50</v>
      </c>
      <c r="F16" s="46">
        <v>0</v>
      </c>
      <c r="G16" s="46">
        <v>0</v>
      </c>
      <c r="H16" s="52">
        <f t="shared" si="0"/>
        <v>50</v>
      </c>
      <c r="I16" s="46"/>
      <c r="J16" s="46"/>
      <c r="K16" s="46" t="s">
        <v>132</v>
      </c>
    </row>
    <row r="17" spans="1:11" ht="21" customHeight="1" thickBot="1" thickTop="1">
      <c r="A17" s="46">
        <v>14</v>
      </c>
      <c r="B17" s="46" t="s">
        <v>116</v>
      </c>
      <c r="C17" s="50" t="s">
        <v>117</v>
      </c>
      <c r="D17" s="48" t="s">
        <v>8</v>
      </c>
      <c r="E17" s="52">
        <v>60</v>
      </c>
      <c r="F17" s="46">
        <v>0</v>
      </c>
      <c r="G17" s="46">
        <v>0</v>
      </c>
      <c r="H17" s="52">
        <f t="shared" si="0"/>
        <v>60</v>
      </c>
      <c r="I17" s="46"/>
      <c r="J17" s="46"/>
      <c r="K17" s="46" t="s">
        <v>132</v>
      </c>
    </row>
    <row r="18" spans="1:11" ht="21" customHeight="1" thickBot="1" thickTop="1">
      <c r="A18" s="46">
        <v>15</v>
      </c>
      <c r="B18" s="46" t="s">
        <v>209</v>
      </c>
      <c r="C18" s="50" t="s">
        <v>118</v>
      </c>
      <c r="D18" s="48" t="s">
        <v>9</v>
      </c>
      <c r="E18" s="52">
        <v>1200</v>
      </c>
      <c r="F18" s="46">
        <v>0</v>
      </c>
      <c r="G18" s="46">
        <v>0</v>
      </c>
      <c r="H18" s="52">
        <f t="shared" si="0"/>
        <v>1200</v>
      </c>
      <c r="I18" s="46"/>
      <c r="J18" s="46"/>
      <c r="K18" s="46" t="s">
        <v>134</v>
      </c>
    </row>
    <row r="19" spans="1:11" ht="21" customHeight="1" thickBot="1" thickTop="1">
      <c r="A19" s="46">
        <v>16</v>
      </c>
      <c r="B19" s="46" t="s">
        <v>119</v>
      </c>
      <c r="C19" s="50"/>
      <c r="D19" s="48" t="s">
        <v>8</v>
      </c>
      <c r="E19" s="52">
        <v>150</v>
      </c>
      <c r="F19" s="46">
        <v>50</v>
      </c>
      <c r="G19" s="46">
        <v>0</v>
      </c>
      <c r="H19" s="52">
        <f t="shared" si="0"/>
        <v>200</v>
      </c>
      <c r="I19" s="46"/>
      <c r="J19" s="46"/>
      <c r="K19" s="46" t="s">
        <v>132</v>
      </c>
    </row>
    <row r="20" spans="1:11" ht="21" customHeight="1" thickBot="1" thickTop="1">
      <c r="A20" s="46">
        <v>17</v>
      </c>
      <c r="B20" s="46" t="s">
        <v>120</v>
      </c>
      <c r="C20" s="50"/>
      <c r="D20" s="48" t="s">
        <v>8</v>
      </c>
      <c r="E20" s="52">
        <v>15</v>
      </c>
      <c r="F20" s="46">
        <v>15</v>
      </c>
      <c r="G20" s="46">
        <v>15</v>
      </c>
      <c r="H20" s="52">
        <f t="shared" si="0"/>
        <v>45</v>
      </c>
      <c r="I20" s="46"/>
      <c r="J20" s="46"/>
      <c r="K20" s="46" t="s">
        <v>132</v>
      </c>
    </row>
    <row r="21" spans="1:11" ht="21" customHeight="1" thickBot="1" thickTop="1">
      <c r="A21" s="46">
        <v>18</v>
      </c>
      <c r="B21" s="46" t="s">
        <v>121</v>
      </c>
      <c r="C21" s="50"/>
      <c r="D21" s="48" t="s">
        <v>8</v>
      </c>
      <c r="E21" s="52">
        <v>30</v>
      </c>
      <c r="F21" s="46">
        <v>25</v>
      </c>
      <c r="G21" s="46">
        <v>15</v>
      </c>
      <c r="H21" s="52">
        <f t="shared" si="0"/>
        <v>70</v>
      </c>
      <c r="I21" s="46"/>
      <c r="J21" s="46"/>
      <c r="K21" s="46" t="s">
        <v>132</v>
      </c>
    </row>
    <row r="22" spans="1:11" ht="21" customHeight="1" thickBot="1" thickTop="1">
      <c r="A22" s="46">
        <v>19</v>
      </c>
      <c r="B22" s="46" t="s">
        <v>122</v>
      </c>
      <c r="C22" s="50"/>
      <c r="D22" s="48" t="s">
        <v>8</v>
      </c>
      <c r="E22" s="52">
        <v>15</v>
      </c>
      <c r="F22" s="46">
        <v>15</v>
      </c>
      <c r="G22" s="46">
        <v>15</v>
      </c>
      <c r="H22" s="52">
        <f t="shared" si="0"/>
        <v>45</v>
      </c>
      <c r="I22" s="46"/>
      <c r="J22" s="46"/>
      <c r="K22" s="46" t="s">
        <v>132</v>
      </c>
    </row>
    <row r="23" spans="1:11" ht="21" customHeight="1" thickBot="1" thickTop="1">
      <c r="A23" s="46">
        <v>20</v>
      </c>
      <c r="B23" s="46" t="s">
        <v>123</v>
      </c>
      <c r="C23" s="50"/>
      <c r="D23" s="48" t="s">
        <v>8</v>
      </c>
      <c r="E23" s="52">
        <v>20</v>
      </c>
      <c r="F23" s="46">
        <v>20</v>
      </c>
      <c r="G23" s="46">
        <v>15</v>
      </c>
      <c r="H23" s="52">
        <f t="shared" si="0"/>
        <v>55</v>
      </c>
      <c r="I23" s="46"/>
      <c r="J23" s="46"/>
      <c r="K23" s="46" t="s">
        <v>132</v>
      </c>
    </row>
    <row r="24" spans="1:11" ht="21" customHeight="1" thickBot="1" thickTop="1">
      <c r="A24" s="46">
        <v>21</v>
      </c>
      <c r="B24" s="46" t="s">
        <v>124</v>
      </c>
      <c r="C24" s="50"/>
      <c r="D24" s="48" t="s">
        <v>8</v>
      </c>
      <c r="E24" s="52">
        <v>0</v>
      </c>
      <c r="F24" s="46">
        <v>0</v>
      </c>
      <c r="G24" s="46">
        <v>10</v>
      </c>
      <c r="H24" s="52">
        <f t="shared" si="0"/>
        <v>10</v>
      </c>
      <c r="I24" s="46"/>
      <c r="J24" s="46"/>
      <c r="K24" s="46" t="s">
        <v>132</v>
      </c>
    </row>
    <row r="25" spans="1:11" ht="21" customHeight="1" thickBot="1" thickTop="1">
      <c r="A25" s="46">
        <v>22</v>
      </c>
      <c r="B25" s="46" t="s">
        <v>125</v>
      </c>
      <c r="C25" s="50"/>
      <c r="D25" s="48" t="s">
        <v>9</v>
      </c>
      <c r="E25" s="52">
        <v>0</v>
      </c>
      <c r="F25" s="46">
        <v>20</v>
      </c>
      <c r="G25" s="46">
        <v>0</v>
      </c>
      <c r="H25" s="52">
        <f t="shared" si="0"/>
        <v>20</v>
      </c>
      <c r="I25" s="46"/>
      <c r="J25" s="46"/>
      <c r="K25" s="46" t="s">
        <v>134</v>
      </c>
    </row>
    <row r="26" spans="1:11" ht="21" customHeight="1" thickBot="1" thickTop="1">
      <c r="A26" s="46">
        <v>23</v>
      </c>
      <c r="B26" s="53" t="s">
        <v>59</v>
      </c>
      <c r="C26" s="54" t="s">
        <v>128</v>
      </c>
      <c r="D26" s="55" t="s">
        <v>8</v>
      </c>
      <c r="E26" s="56">
        <v>96</v>
      </c>
      <c r="F26" s="56">
        <v>24</v>
      </c>
      <c r="G26" s="56">
        <v>24</v>
      </c>
      <c r="H26" s="56">
        <f>SUM(E26:G26)</f>
        <v>144</v>
      </c>
      <c r="I26" s="46"/>
      <c r="J26" s="46"/>
      <c r="K26" s="46" t="s">
        <v>132</v>
      </c>
    </row>
    <row r="27" spans="1:11" ht="21" customHeight="1" thickBot="1" thickTop="1">
      <c r="A27" s="46">
        <v>24</v>
      </c>
      <c r="B27" s="53" t="s">
        <v>62</v>
      </c>
      <c r="C27" s="57" t="s">
        <v>139</v>
      </c>
      <c r="D27" s="55" t="s">
        <v>8</v>
      </c>
      <c r="E27" s="56">
        <v>25</v>
      </c>
      <c r="F27" s="56">
        <v>20</v>
      </c>
      <c r="G27" s="56">
        <v>20</v>
      </c>
      <c r="H27" s="56">
        <f>SUM(E27:G27)</f>
        <v>65</v>
      </c>
      <c r="I27" s="55"/>
      <c r="J27" s="49"/>
      <c r="K27" s="58" t="s">
        <v>132</v>
      </c>
    </row>
    <row r="28" spans="1:11" ht="21" customHeight="1" thickBot="1" thickTop="1">
      <c r="A28" s="46">
        <v>25</v>
      </c>
      <c r="B28" s="53" t="s">
        <v>63</v>
      </c>
      <c r="C28" s="57" t="s">
        <v>72</v>
      </c>
      <c r="D28" s="55" t="s">
        <v>8</v>
      </c>
      <c r="E28" s="56">
        <v>120</v>
      </c>
      <c r="F28" s="56">
        <v>40</v>
      </c>
      <c r="G28" s="56">
        <v>40</v>
      </c>
      <c r="H28" s="56">
        <f>SUM(E28:G28)</f>
        <v>200</v>
      </c>
      <c r="I28" s="55"/>
      <c r="J28" s="49"/>
      <c r="K28" s="58" t="s">
        <v>132</v>
      </c>
    </row>
    <row r="29" ht="13.5" thickTop="1"/>
  </sheetData>
  <sheetProtection/>
  <mergeCells count="2">
    <mergeCell ref="A1:B1"/>
    <mergeCell ref="J3:K3"/>
  </mergeCells>
  <printOptions/>
  <pageMargins left="0" right="0" top="0" bottom="0" header="0" footer="0"/>
  <pageSetup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5">
      <selection activeCell="E16" sqref="E16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6.875" style="0" customWidth="1"/>
    <col min="4" max="4" width="6.00390625" style="0" bestFit="1" customWidth="1"/>
    <col min="9" max="9" width="25.625" style="0" customWidth="1"/>
    <col min="10" max="10" width="12.25390625" style="0" customWidth="1"/>
  </cols>
  <sheetData>
    <row r="1" spans="1:2" ht="18">
      <c r="A1" s="99" t="s">
        <v>223</v>
      </c>
      <c r="B1" s="3"/>
    </row>
    <row r="2" spans="1:9" ht="8.25" customHeight="1" thickBot="1">
      <c r="A2" s="16"/>
      <c r="B2" s="16"/>
      <c r="C2" s="3"/>
      <c r="D2" s="3"/>
      <c r="E2" s="3"/>
      <c r="F2" s="3"/>
      <c r="G2" s="3"/>
      <c r="H2" s="3"/>
      <c r="I2" s="3"/>
    </row>
    <row r="3" spans="1:11" ht="33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30" customHeight="1" thickBot="1" thickTop="1">
      <c r="A4" s="88">
        <v>1</v>
      </c>
      <c r="B4" s="97" t="s">
        <v>168</v>
      </c>
      <c r="C4" s="88" t="s">
        <v>19</v>
      </c>
      <c r="D4" s="88" t="s">
        <v>8</v>
      </c>
      <c r="E4" s="100">
        <v>10</v>
      </c>
      <c r="F4" s="100">
        <v>5</v>
      </c>
      <c r="G4" s="100">
        <v>4</v>
      </c>
      <c r="H4" s="100">
        <f>SUM(E4:G4)</f>
        <v>19</v>
      </c>
      <c r="I4" s="97"/>
      <c r="J4" s="97"/>
      <c r="K4" s="88" t="s">
        <v>132</v>
      </c>
    </row>
    <row r="5" spans="1:11" ht="30" customHeight="1" thickBot="1" thickTop="1">
      <c r="A5" s="88">
        <v>2</v>
      </c>
      <c r="B5" s="97" t="s">
        <v>169</v>
      </c>
      <c r="C5" s="88" t="s">
        <v>19</v>
      </c>
      <c r="D5" s="88" t="s">
        <v>8</v>
      </c>
      <c r="E5" s="100">
        <v>6</v>
      </c>
      <c r="F5" s="100">
        <v>2</v>
      </c>
      <c r="G5" s="100">
        <v>2</v>
      </c>
      <c r="H5" s="100">
        <f aca="true" t="shared" si="0" ref="H5:H15">SUM(E5:G5)</f>
        <v>10</v>
      </c>
      <c r="I5" s="97"/>
      <c r="J5" s="97"/>
      <c r="K5" s="88" t="s">
        <v>132</v>
      </c>
    </row>
    <row r="6" spans="1:11" ht="30" customHeight="1" thickBot="1" thickTop="1">
      <c r="A6" s="88">
        <v>3</v>
      </c>
      <c r="B6" s="97" t="s">
        <v>170</v>
      </c>
      <c r="C6" s="88" t="s">
        <v>19</v>
      </c>
      <c r="D6" s="88" t="s">
        <v>8</v>
      </c>
      <c r="E6" s="100">
        <v>10</v>
      </c>
      <c r="F6" s="100">
        <v>5</v>
      </c>
      <c r="G6" s="100">
        <v>3</v>
      </c>
      <c r="H6" s="100">
        <f t="shared" si="0"/>
        <v>18</v>
      </c>
      <c r="I6" s="97"/>
      <c r="J6" s="97"/>
      <c r="K6" s="88" t="s">
        <v>132</v>
      </c>
    </row>
    <row r="7" spans="1:11" ht="30" customHeight="1" thickBot="1" thickTop="1">
      <c r="A7" s="88">
        <v>4</v>
      </c>
      <c r="B7" s="97" t="s">
        <v>171</v>
      </c>
      <c r="C7" s="88" t="s">
        <v>19</v>
      </c>
      <c r="D7" s="88" t="s">
        <v>8</v>
      </c>
      <c r="E7" s="100">
        <v>10</v>
      </c>
      <c r="F7" s="100">
        <v>6</v>
      </c>
      <c r="G7" s="100">
        <v>4</v>
      </c>
      <c r="H7" s="100">
        <f t="shared" si="0"/>
        <v>20</v>
      </c>
      <c r="I7" s="97"/>
      <c r="J7" s="97"/>
      <c r="K7" s="88" t="s">
        <v>132</v>
      </c>
    </row>
    <row r="8" spans="1:11" ht="30" customHeight="1" thickBot="1" thickTop="1">
      <c r="A8" s="88">
        <v>5</v>
      </c>
      <c r="B8" s="97" t="s">
        <v>172</v>
      </c>
      <c r="C8" s="88" t="s">
        <v>19</v>
      </c>
      <c r="D8" s="88" t="s">
        <v>8</v>
      </c>
      <c r="E8" s="100">
        <v>5</v>
      </c>
      <c r="F8" s="100">
        <v>3</v>
      </c>
      <c r="G8" s="100">
        <v>2</v>
      </c>
      <c r="H8" s="100">
        <f t="shared" si="0"/>
        <v>10</v>
      </c>
      <c r="I8" s="97"/>
      <c r="J8" s="97"/>
      <c r="K8" s="88" t="s">
        <v>132</v>
      </c>
    </row>
    <row r="9" spans="1:11" ht="30" customHeight="1" thickBot="1" thickTop="1">
      <c r="A9" s="88">
        <v>6</v>
      </c>
      <c r="B9" s="97" t="s">
        <v>173</v>
      </c>
      <c r="C9" s="88" t="s">
        <v>19</v>
      </c>
      <c r="D9" s="88" t="s">
        <v>8</v>
      </c>
      <c r="E9" s="100">
        <v>6</v>
      </c>
      <c r="F9" s="100">
        <v>2</v>
      </c>
      <c r="G9" s="100">
        <v>2</v>
      </c>
      <c r="H9" s="100">
        <f t="shared" si="0"/>
        <v>10</v>
      </c>
      <c r="I9" s="97"/>
      <c r="J9" s="97"/>
      <c r="K9" s="88" t="s">
        <v>132</v>
      </c>
    </row>
    <row r="10" spans="1:11" ht="30" customHeight="1" thickBot="1" thickTop="1">
      <c r="A10" s="88">
        <v>7</v>
      </c>
      <c r="B10" s="97" t="s">
        <v>174</v>
      </c>
      <c r="C10" s="88" t="s">
        <v>19</v>
      </c>
      <c r="D10" s="88" t="s">
        <v>8</v>
      </c>
      <c r="E10" s="100">
        <v>6</v>
      </c>
      <c r="F10" s="100">
        <v>2</v>
      </c>
      <c r="G10" s="100">
        <v>2</v>
      </c>
      <c r="H10" s="100">
        <f t="shared" si="0"/>
        <v>10</v>
      </c>
      <c r="I10" s="97"/>
      <c r="J10" s="97"/>
      <c r="K10" s="88" t="s">
        <v>132</v>
      </c>
    </row>
    <row r="11" spans="1:11" ht="30" customHeight="1" thickBot="1" thickTop="1">
      <c r="A11" s="88">
        <v>8</v>
      </c>
      <c r="B11" s="97" t="s">
        <v>175</v>
      </c>
      <c r="C11" s="88" t="s">
        <v>20</v>
      </c>
      <c r="D11" s="88" t="s">
        <v>8</v>
      </c>
      <c r="E11" s="100">
        <v>10</v>
      </c>
      <c r="F11" s="100">
        <v>6</v>
      </c>
      <c r="G11" s="100">
        <v>6</v>
      </c>
      <c r="H11" s="100">
        <f t="shared" si="0"/>
        <v>22</v>
      </c>
      <c r="I11" s="97"/>
      <c r="J11" s="97"/>
      <c r="K11" s="88" t="s">
        <v>132</v>
      </c>
    </row>
    <row r="12" spans="1:11" ht="30" customHeight="1" thickBot="1" thickTop="1">
      <c r="A12" s="88">
        <v>9</v>
      </c>
      <c r="B12" s="97" t="s">
        <v>176</v>
      </c>
      <c r="C12" s="88" t="s">
        <v>19</v>
      </c>
      <c r="D12" s="88" t="s">
        <v>8</v>
      </c>
      <c r="E12" s="100">
        <v>5</v>
      </c>
      <c r="F12" s="100">
        <v>3</v>
      </c>
      <c r="G12" s="100">
        <v>2</v>
      </c>
      <c r="H12" s="100">
        <f t="shared" si="0"/>
        <v>10</v>
      </c>
      <c r="I12" s="97"/>
      <c r="J12" s="97"/>
      <c r="K12" s="88" t="s">
        <v>132</v>
      </c>
    </row>
    <row r="13" spans="1:11" ht="30" customHeight="1" thickBot="1" thickTop="1">
      <c r="A13" s="88">
        <v>10</v>
      </c>
      <c r="B13" s="97" t="s">
        <v>177</v>
      </c>
      <c r="C13" s="88" t="s">
        <v>19</v>
      </c>
      <c r="D13" s="88" t="s">
        <v>8</v>
      </c>
      <c r="E13" s="100">
        <v>15</v>
      </c>
      <c r="F13" s="100">
        <v>10</v>
      </c>
      <c r="G13" s="100">
        <v>5</v>
      </c>
      <c r="H13" s="100">
        <f t="shared" si="0"/>
        <v>30</v>
      </c>
      <c r="I13" s="97"/>
      <c r="J13" s="97"/>
      <c r="K13" s="88" t="s">
        <v>132</v>
      </c>
    </row>
    <row r="14" spans="1:11" ht="30" customHeight="1" thickBot="1" thickTop="1">
      <c r="A14" s="88">
        <v>11</v>
      </c>
      <c r="B14" s="97" t="s">
        <v>17</v>
      </c>
      <c r="C14" s="88" t="s">
        <v>19</v>
      </c>
      <c r="D14" s="88" t="s">
        <v>8</v>
      </c>
      <c r="E14" s="100">
        <v>5</v>
      </c>
      <c r="F14" s="100">
        <v>3</v>
      </c>
      <c r="G14" s="100">
        <v>2</v>
      </c>
      <c r="H14" s="100">
        <f t="shared" si="0"/>
        <v>10</v>
      </c>
      <c r="I14" s="97"/>
      <c r="J14" s="97"/>
      <c r="K14" s="88" t="s">
        <v>132</v>
      </c>
    </row>
    <row r="15" spans="1:11" ht="30" customHeight="1" thickBot="1" thickTop="1">
      <c r="A15" s="88">
        <v>12</v>
      </c>
      <c r="B15" s="97" t="s">
        <v>18</v>
      </c>
      <c r="C15" s="88" t="s">
        <v>19</v>
      </c>
      <c r="D15" s="88" t="s">
        <v>8</v>
      </c>
      <c r="E15" s="100">
        <v>5</v>
      </c>
      <c r="F15" s="100">
        <v>3</v>
      </c>
      <c r="G15" s="100">
        <v>2</v>
      </c>
      <c r="H15" s="100">
        <f t="shared" si="0"/>
        <v>10</v>
      </c>
      <c r="I15" s="97"/>
      <c r="J15" s="97"/>
      <c r="K15" s="88" t="s">
        <v>132</v>
      </c>
    </row>
    <row r="16" ht="13.5" thickTop="1"/>
  </sheetData>
  <sheetProtection/>
  <mergeCells count="1">
    <mergeCell ref="J3:K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00390625" style="0" customWidth="1"/>
    <col min="2" max="2" width="25.00390625" style="0" customWidth="1"/>
    <col min="3" max="3" width="13.75390625" style="0" customWidth="1"/>
    <col min="4" max="4" width="6.625" style="0" bestFit="1" customWidth="1"/>
    <col min="5" max="5" width="8.375" style="0" customWidth="1"/>
    <col min="6" max="6" width="8.75390625" style="0" customWidth="1"/>
    <col min="7" max="7" width="8.375" style="0" customWidth="1"/>
    <col min="8" max="8" width="9.625" style="0" customWidth="1"/>
    <col min="9" max="9" width="24.75390625" style="0" customWidth="1"/>
    <col min="10" max="10" width="14.125" style="0" customWidth="1"/>
    <col min="11" max="11" width="10.375" style="0" customWidth="1"/>
  </cols>
  <sheetData>
    <row r="1" spans="1:2" ht="18.75">
      <c r="A1" s="101" t="s">
        <v>21</v>
      </c>
      <c r="B1" s="28"/>
    </row>
    <row r="2" spans="2:9" ht="9.75" customHeight="1" thickBot="1">
      <c r="B2" s="17"/>
      <c r="C2" s="17"/>
      <c r="D2" s="17"/>
      <c r="E2" s="17"/>
      <c r="F2" s="17"/>
      <c r="G2" s="17"/>
      <c r="H2" s="17"/>
      <c r="I2" s="17"/>
    </row>
    <row r="3" spans="1:11" ht="38.2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9.25" customHeight="1" thickBot="1" thickTop="1">
      <c r="A4" s="88">
        <v>1</v>
      </c>
      <c r="B4" s="102" t="s">
        <v>283</v>
      </c>
      <c r="C4" s="88" t="s">
        <v>23</v>
      </c>
      <c r="D4" s="88" t="s">
        <v>100</v>
      </c>
      <c r="E4" s="96">
        <v>44000</v>
      </c>
      <c r="F4" s="96">
        <v>14000</v>
      </c>
      <c r="G4" s="96">
        <v>12000</v>
      </c>
      <c r="H4" s="96">
        <f>SUM(E4:G4)</f>
        <v>70000</v>
      </c>
      <c r="I4" s="97"/>
      <c r="J4" s="97"/>
      <c r="K4" s="88" t="s">
        <v>135</v>
      </c>
    </row>
    <row r="5" spans="1:11" ht="26.25" customHeight="1" thickBot="1" thickTop="1">
      <c r="A5" s="88">
        <v>2</v>
      </c>
      <c r="B5" s="97" t="s">
        <v>250</v>
      </c>
      <c r="C5" s="88" t="s">
        <v>24</v>
      </c>
      <c r="D5" s="88" t="s">
        <v>8</v>
      </c>
      <c r="E5" s="96">
        <v>100</v>
      </c>
      <c r="F5" s="96">
        <v>80</v>
      </c>
      <c r="G5" s="96">
        <v>60</v>
      </c>
      <c r="H5" s="96">
        <f>SUM(E5:G5)</f>
        <v>240</v>
      </c>
      <c r="I5" s="97"/>
      <c r="J5" s="97"/>
      <c r="K5" s="88" t="s">
        <v>132</v>
      </c>
    </row>
    <row r="6" spans="1:11" ht="27.75" customHeight="1" thickBot="1" thickTop="1">
      <c r="A6" s="88">
        <v>3</v>
      </c>
      <c r="B6" s="97" t="s">
        <v>22</v>
      </c>
      <c r="C6" s="88" t="s">
        <v>25</v>
      </c>
      <c r="D6" s="88" t="s">
        <v>8</v>
      </c>
      <c r="E6" s="96">
        <v>160</v>
      </c>
      <c r="F6" s="96">
        <v>96</v>
      </c>
      <c r="G6" s="96">
        <v>80</v>
      </c>
      <c r="H6" s="96">
        <f>SUM(E6:G6)</f>
        <v>336</v>
      </c>
      <c r="I6" s="97"/>
      <c r="J6" s="97"/>
      <c r="K6" s="88" t="s">
        <v>132</v>
      </c>
    </row>
    <row r="7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125" style="0" bestFit="1" customWidth="1"/>
    <col min="2" max="2" width="34.125" style="0" customWidth="1"/>
    <col min="3" max="3" width="7.75390625" style="0" bestFit="1" customWidth="1"/>
    <col min="4" max="4" width="9.375" style="0" bestFit="1" customWidth="1"/>
    <col min="5" max="5" width="8.875" style="0" bestFit="1" customWidth="1"/>
    <col min="6" max="6" width="8.25390625" style="0" customWidth="1"/>
    <col min="7" max="7" width="9.125" style="0" customWidth="1"/>
    <col min="8" max="8" width="31.625" style="0" customWidth="1"/>
    <col min="9" max="9" width="15.875" style="0" customWidth="1"/>
    <col min="10" max="10" width="9.625" style="0" customWidth="1"/>
  </cols>
  <sheetData>
    <row r="1" ht="18.75">
      <c r="B1" s="103" t="s">
        <v>13</v>
      </c>
    </row>
    <row r="2" spans="1:9" ht="19.5" customHeight="1" thickBot="1">
      <c r="A2" s="3"/>
      <c r="C2" s="3"/>
      <c r="D2" s="3"/>
      <c r="E2" s="3"/>
      <c r="F2" s="3"/>
      <c r="G2" s="3"/>
      <c r="H2" s="3"/>
      <c r="I2" s="3"/>
    </row>
    <row r="3" spans="1:10" ht="37.5" thickBot="1" thickTop="1">
      <c r="A3" s="82" t="s">
        <v>0</v>
      </c>
      <c r="B3" s="82" t="s">
        <v>28</v>
      </c>
      <c r="C3" s="83" t="s">
        <v>10</v>
      </c>
      <c r="D3" s="82" t="s">
        <v>1</v>
      </c>
      <c r="E3" s="82" t="s">
        <v>27</v>
      </c>
      <c r="F3" s="82" t="s">
        <v>2</v>
      </c>
      <c r="G3" s="83" t="s">
        <v>3</v>
      </c>
      <c r="H3" s="83" t="s">
        <v>101</v>
      </c>
      <c r="I3" s="132" t="s">
        <v>29</v>
      </c>
      <c r="J3" s="132"/>
    </row>
    <row r="4" spans="1:10" ht="31.5" customHeight="1" thickBot="1" thickTop="1">
      <c r="A4" s="42">
        <v>1</v>
      </c>
      <c r="B4" s="92" t="s">
        <v>219</v>
      </c>
      <c r="C4" s="42" t="s">
        <v>8</v>
      </c>
      <c r="D4" s="104">
        <v>1800</v>
      </c>
      <c r="E4" s="104">
        <v>1100</v>
      </c>
      <c r="F4" s="104">
        <v>450</v>
      </c>
      <c r="G4" s="104">
        <f aca="true" t="shared" si="0" ref="G4:G11">SUM(D4:F4)</f>
        <v>3350</v>
      </c>
      <c r="H4" s="90"/>
      <c r="I4" s="105"/>
      <c r="J4" s="42" t="s">
        <v>132</v>
      </c>
    </row>
    <row r="5" spans="1:10" ht="22.5" customHeight="1" thickBot="1" thickTop="1">
      <c r="A5" s="42">
        <v>2</v>
      </c>
      <c r="B5" s="90" t="s">
        <v>254</v>
      </c>
      <c r="C5" s="42" t="s">
        <v>8</v>
      </c>
      <c r="D5" s="104">
        <v>800</v>
      </c>
      <c r="E5" s="104">
        <v>300</v>
      </c>
      <c r="F5" s="104">
        <v>300</v>
      </c>
      <c r="G5" s="104">
        <f t="shared" si="0"/>
        <v>1400</v>
      </c>
      <c r="H5" s="90" t="s">
        <v>255</v>
      </c>
      <c r="I5" s="105"/>
      <c r="J5" s="42" t="s">
        <v>132</v>
      </c>
    </row>
    <row r="6" spans="1:10" ht="23.25" customHeight="1" thickBot="1" thickTop="1">
      <c r="A6" s="42">
        <v>3</v>
      </c>
      <c r="B6" s="92" t="s">
        <v>178</v>
      </c>
      <c r="C6" s="42" t="s">
        <v>8</v>
      </c>
      <c r="D6" s="104">
        <v>2800</v>
      </c>
      <c r="E6" s="104">
        <v>900</v>
      </c>
      <c r="F6" s="104">
        <v>800</v>
      </c>
      <c r="G6" s="104">
        <f t="shared" si="0"/>
        <v>4500</v>
      </c>
      <c r="H6" s="90"/>
      <c r="I6" s="105"/>
      <c r="J6" s="42" t="s">
        <v>132</v>
      </c>
    </row>
    <row r="7" spans="1:10" ht="23.25" customHeight="1" thickBot="1" thickTop="1">
      <c r="A7" s="42">
        <v>4</v>
      </c>
      <c r="B7" s="92" t="s">
        <v>266</v>
      </c>
      <c r="C7" s="42" t="s">
        <v>8</v>
      </c>
      <c r="D7" s="104">
        <v>1150</v>
      </c>
      <c r="E7" s="104">
        <v>350</v>
      </c>
      <c r="F7" s="104">
        <v>300</v>
      </c>
      <c r="G7" s="104">
        <v>1850</v>
      </c>
      <c r="H7" s="90"/>
      <c r="I7" s="105"/>
      <c r="J7" s="42" t="s">
        <v>132</v>
      </c>
    </row>
    <row r="8" spans="1:10" ht="23.25" customHeight="1" thickBot="1" thickTop="1">
      <c r="A8" s="42">
        <v>5</v>
      </c>
      <c r="B8" s="90" t="s">
        <v>179</v>
      </c>
      <c r="C8" s="42" t="s">
        <v>8</v>
      </c>
      <c r="D8" s="104">
        <v>200</v>
      </c>
      <c r="E8" s="104">
        <v>120</v>
      </c>
      <c r="F8" s="104">
        <v>80</v>
      </c>
      <c r="G8" s="104">
        <f t="shared" si="0"/>
        <v>400</v>
      </c>
      <c r="H8" s="90"/>
      <c r="I8" s="105"/>
      <c r="J8" s="42" t="s">
        <v>132</v>
      </c>
    </row>
    <row r="9" spans="1:10" ht="23.25" customHeight="1" thickBot="1" thickTop="1">
      <c r="A9" s="42">
        <v>6</v>
      </c>
      <c r="B9" s="90" t="s">
        <v>180</v>
      </c>
      <c r="C9" s="42" t="s">
        <v>8</v>
      </c>
      <c r="D9" s="104">
        <v>1200</v>
      </c>
      <c r="E9" s="104">
        <v>450</v>
      </c>
      <c r="F9" s="104">
        <v>350</v>
      </c>
      <c r="G9" s="104">
        <f t="shared" si="0"/>
        <v>2000</v>
      </c>
      <c r="H9" s="90"/>
      <c r="I9" s="105"/>
      <c r="J9" s="42" t="s">
        <v>132</v>
      </c>
    </row>
    <row r="10" spans="1:10" ht="26.25" customHeight="1" thickBot="1" thickTop="1">
      <c r="A10" s="106">
        <v>7</v>
      </c>
      <c r="B10" s="107" t="s">
        <v>181</v>
      </c>
      <c r="C10" s="106" t="s">
        <v>8</v>
      </c>
      <c r="D10" s="108">
        <v>850</v>
      </c>
      <c r="E10" s="108">
        <v>250</v>
      </c>
      <c r="F10" s="108">
        <v>250</v>
      </c>
      <c r="G10" s="108">
        <f t="shared" si="0"/>
        <v>1350</v>
      </c>
      <c r="H10" s="109"/>
      <c r="I10" s="110"/>
      <c r="J10" s="106" t="s">
        <v>132</v>
      </c>
    </row>
    <row r="11" spans="1:10" ht="26.25" customHeight="1" thickBot="1" thickTop="1">
      <c r="A11" s="42">
        <v>8</v>
      </c>
      <c r="B11" s="43" t="s">
        <v>264</v>
      </c>
      <c r="C11" s="42" t="s">
        <v>8</v>
      </c>
      <c r="D11" s="104">
        <v>850</v>
      </c>
      <c r="E11" s="104">
        <v>200</v>
      </c>
      <c r="F11" s="104">
        <v>200</v>
      </c>
      <c r="G11" s="104">
        <f t="shared" si="0"/>
        <v>1250</v>
      </c>
      <c r="H11" s="111"/>
      <c r="I11" s="111"/>
      <c r="J11" s="42" t="s">
        <v>132</v>
      </c>
    </row>
    <row r="12" spans="2:7" ht="15.75" thickTop="1">
      <c r="B12" s="112" t="s">
        <v>290</v>
      </c>
      <c r="C12" s="30"/>
      <c r="D12" s="30"/>
      <c r="E12" s="30"/>
      <c r="F12" s="30"/>
      <c r="G12" s="31"/>
    </row>
    <row r="13" spans="2:7" ht="15">
      <c r="B13" s="32" t="s">
        <v>256</v>
      </c>
      <c r="C13" s="30"/>
      <c r="D13" s="30"/>
      <c r="E13" s="30"/>
      <c r="F13" s="30"/>
      <c r="G13" s="31"/>
    </row>
    <row r="14" spans="2:7" ht="15">
      <c r="B14" s="33" t="s">
        <v>12</v>
      </c>
      <c r="C14" s="30"/>
      <c r="D14" s="30"/>
      <c r="E14" s="30"/>
      <c r="F14" s="30"/>
      <c r="G14" s="31"/>
    </row>
    <row r="15" spans="2:6" ht="12.75">
      <c r="B15" s="27"/>
      <c r="C15" s="27"/>
      <c r="D15" s="27"/>
      <c r="E15" s="27"/>
      <c r="F15" s="27"/>
    </row>
  </sheetData>
  <sheetProtection/>
  <mergeCells count="1">
    <mergeCell ref="I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375" style="0" customWidth="1"/>
    <col min="2" max="2" width="27.625" style="0" customWidth="1"/>
    <col min="3" max="3" width="10.25390625" style="0" customWidth="1"/>
    <col min="4" max="4" width="8.00390625" style="0" customWidth="1"/>
    <col min="5" max="5" width="8.625" style="0" customWidth="1"/>
    <col min="6" max="6" width="8.375" style="0" customWidth="1"/>
    <col min="7" max="7" width="7.75390625" style="0" customWidth="1"/>
    <col min="8" max="8" width="8.125" style="0" customWidth="1"/>
    <col min="9" max="9" width="28.875" style="0" customWidth="1"/>
    <col min="10" max="10" width="12.625" style="0" customWidth="1"/>
  </cols>
  <sheetData>
    <row r="1" spans="1:2" ht="24" customHeight="1">
      <c r="A1" s="113" t="s">
        <v>222</v>
      </c>
      <c r="B1" s="27"/>
    </row>
    <row r="2" spans="1:9" ht="6.75" customHeight="1" thickBot="1">
      <c r="A2" s="2"/>
      <c r="B2" s="2"/>
      <c r="C2" s="2"/>
      <c r="D2" s="4"/>
      <c r="E2" s="2"/>
      <c r="F2" s="2"/>
      <c r="G2" s="2"/>
      <c r="H2" s="2"/>
      <c r="I2" s="4"/>
    </row>
    <row r="3" spans="1:11" ht="33" customHeight="1" thickBot="1" thickTop="1">
      <c r="A3" s="82" t="s">
        <v>0</v>
      </c>
      <c r="B3" s="82" t="s">
        <v>28</v>
      </c>
      <c r="C3" s="114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31.5" customHeight="1" thickBot="1" thickTop="1">
      <c r="A4" s="42">
        <v>1</v>
      </c>
      <c r="B4" s="92" t="s">
        <v>286</v>
      </c>
      <c r="C4" s="42" t="s">
        <v>257</v>
      </c>
      <c r="D4" s="42" t="s">
        <v>8</v>
      </c>
      <c r="E4" s="90">
        <v>550</v>
      </c>
      <c r="F4" s="90">
        <v>250</v>
      </c>
      <c r="G4" s="90">
        <v>250</v>
      </c>
      <c r="H4" s="104">
        <v>1050</v>
      </c>
      <c r="I4" s="90"/>
      <c r="J4" s="105"/>
      <c r="K4" s="42" t="s">
        <v>132</v>
      </c>
    </row>
    <row r="5" spans="1:11" ht="31.5" customHeight="1" thickBot="1" thickTop="1">
      <c r="A5" s="42">
        <v>2</v>
      </c>
      <c r="B5" s="92" t="s">
        <v>265</v>
      </c>
      <c r="C5" s="42" t="s">
        <v>258</v>
      </c>
      <c r="D5" s="42" t="s">
        <v>8</v>
      </c>
      <c r="E5" s="90">
        <v>600</v>
      </c>
      <c r="F5" s="90">
        <v>250</v>
      </c>
      <c r="G5" s="90">
        <v>250</v>
      </c>
      <c r="H5" s="104">
        <v>1050</v>
      </c>
      <c r="I5" s="90"/>
      <c r="J5" s="105"/>
      <c r="K5" s="42" t="s">
        <v>261</v>
      </c>
    </row>
    <row r="6" spans="1:11" ht="29.25" customHeight="1" thickBot="1" thickTop="1">
      <c r="A6" s="42">
        <v>3</v>
      </c>
      <c r="B6" s="92" t="s">
        <v>182</v>
      </c>
      <c r="C6" s="42" t="s">
        <v>145</v>
      </c>
      <c r="D6" s="42" t="s">
        <v>8</v>
      </c>
      <c r="E6" s="90">
        <v>700</v>
      </c>
      <c r="F6" s="90">
        <v>200</v>
      </c>
      <c r="G6" s="90">
        <v>200</v>
      </c>
      <c r="H6" s="90">
        <f>SUM(E6:G6)</f>
        <v>1100</v>
      </c>
      <c r="I6" s="90"/>
      <c r="J6" s="105"/>
      <c r="K6" s="42" t="s">
        <v>132</v>
      </c>
    </row>
    <row r="7" spans="1:11" ht="31.5" customHeight="1" thickBot="1" thickTop="1">
      <c r="A7" s="42">
        <v>4</v>
      </c>
      <c r="B7" s="92" t="s">
        <v>183</v>
      </c>
      <c r="C7" s="42" t="s">
        <v>145</v>
      </c>
      <c r="D7" s="42" t="s">
        <v>8</v>
      </c>
      <c r="E7" s="90">
        <v>350</v>
      </c>
      <c r="F7" s="90">
        <v>200</v>
      </c>
      <c r="G7" s="90">
        <v>200</v>
      </c>
      <c r="H7" s="90">
        <f>SUM(E7:G7)</f>
        <v>750</v>
      </c>
      <c r="I7" s="90"/>
      <c r="J7" s="105"/>
      <c r="K7" s="42" t="s">
        <v>132</v>
      </c>
    </row>
    <row r="8" spans="1:11" ht="30.75" customHeight="1" thickBot="1" thickTop="1">
      <c r="A8" s="42">
        <v>5</v>
      </c>
      <c r="B8" s="92" t="s">
        <v>184</v>
      </c>
      <c r="C8" s="42" t="s">
        <v>145</v>
      </c>
      <c r="D8" s="42" t="s">
        <v>8</v>
      </c>
      <c r="E8" s="90">
        <v>300</v>
      </c>
      <c r="F8" s="90">
        <v>180</v>
      </c>
      <c r="G8" s="90">
        <v>150</v>
      </c>
      <c r="H8" s="90">
        <f>SUM(E8:G8)</f>
        <v>630</v>
      </c>
      <c r="I8" s="90"/>
      <c r="J8" s="105"/>
      <c r="K8" s="42" t="s">
        <v>132</v>
      </c>
    </row>
    <row r="9" spans="1:11" ht="32.25" customHeight="1" thickBot="1" thickTop="1">
      <c r="A9" s="42">
        <v>6</v>
      </c>
      <c r="B9" s="92" t="s">
        <v>185</v>
      </c>
      <c r="C9" s="42" t="s">
        <v>145</v>
      </c>
      <c r="D9" s="42" t="s">
        <v>8</v>
      </c>
      <c r="E9" s="90">
        <v>80</v>
      </c>
      <c r="F9" s="90">
        <v>60</v>
      </c>
      <c r="G9" s="90">
        <v>40</v>
      </c>
      <c r="H9" s="90">
        <f>SUM(E9:G9)</f>
        <v>180</v>
      </c>
      <c r="I9" s="90"/>
      <c r="J9" s="105"/>
      <c r="K9" s="42" t="s">
        <v>132</v>
      </c>
    </row>
    <row r="10" spans="1:2" ht="30" customHeight="1" thickTop="1">
      <c r="A10" s="34"/>
      <c r="B10" s="35"/>
    </row>
  </sheetData>
  <sheetProtection/>
  <mergeCells count="1">
    <mergeCell ref="J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7.25390625" style="0" customWidth="1"/>
    <col min="2" max="2" width="23.625" style="0" customWidth="1"/>
    <col min="3" max="3" width="10.625" style="0" bestFit="1" customWidth="1"/>
    <col min="4" max="4" width="6.00390625" style="0" bestFit="1" customWidth="1"/>
    <col min="5" max="5" width="9.375" style="0" customWidth="1"/>
    <col min="7" max="7" width="8.75390625" style="0" customWidth="1"/>
    <col min="8" max="8" width="10.25390625" style="0" customWidth="1"/>
    <col min="9" max="9" width="24.875" style="0" customWidth="1"/>
    <col min="10" max="10" width="23.00390625" style="0" customWidth="1"/>
    <col min="11" max="11" width="11.25390625" style="0" customWidth="1"/>
  </cols>
  <sheetData>
    <row r="1" spans="1:2" ht="18.75">
      <c r="A1" s="113" t="s">
        <v>220</v>
      </c>
      <c r="B1" s="115"/>
    </row>
    <row r="2" ht="13.5" thickBot="1"/>
    <row r="3" spans="1:12" s="16" customFormat="1" ht="30" customHeight="1" thickBot="1" thickTop="1">
      <c r="A3" s="116" t="s">
        <v>0</v>
      </c>
      <c r="B3" s="82" t="s">
        <v>28</v>
      </c>
      <c r="C3" s="114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117" t="s">
        <v>3</v>
      </c>
      <c r="I3" s="83" t="s">
        <v>30</v>
      </c>
      <c r="J3" s="132" t="s">
        <v>29</v>
      </c>
      <c r="K3" s="132"/>
      <c r="L3"/>
    </row>
    <row r="4" spans="1:12" s="16" customFormat="1" ht="19.5" customHeight="1" thickBot="1" thickTop="1">
      <c r="A4" s="42">
        <v>1</v>
      </c>
      <c r="B4" s="90" t="s">
        <v>31</v>
      </c>
      <c r="C4" s="118"/>
      <c r="D4" s="119" t="s">
        <v>9</v>
      </c>
      <c r="E4" s="104">
        <v>4000</v>
      </c>
      <c r="F4" s="104">
        <v>2500</v>
      </c>
      <c r="G4" s="90">
        <v>2000</v>
      </c>
      <c r="H4" s="90">
        <f>SUM(E4:G4)</f>
        <v>8500</v>
      </c>
      <c r="I4" s="90"/>
      <c r="J4" s="110"/>
      <c r="K4" s="90" t="s">
        <v>135</v>
      </c>
      <c r="L4" s="127"/>
    </row>
    <row r="5" spans="1:12" s="16" customFormat="1" ht="19.5" customHeight="1" thickBot="1" thickTop="1">
      <c r="A5" s="42">
        <v>2</v>
      </c>
      <c r="B5" s="90" t="s">
        <v>32</v>
      </c>
      <c r="C5" s="118"/>
      <c r="D5" s="119" t="s">
        <v>8</v>
      </c>
      <c r="E5" s="90">
        <v>0</v>
      </c>
      <c r="F5" s="90">
        <v>140</v>
      </c>
      <c r="G5" s="90">
        <v>200</v>
      </c>
      <c r="H5" s="90">
        <f aca="true" t="shared" si="0" ref="H5:H27">SUM(E5:G5)</f>
        <v>340</v>
      </c>
      <c r="I5" s="90"/>
      <c r="J5" s="138" t="s">
        <v>304</v>
      </c>
      <c r="K5" s="90" t="s">
        <v>132</v>
      </c>
      <c r="L5" s="127"/>
    </row>
    <row r="6" spans="1:12" s="16" customFormat="1" ht="19.5" customHeight="1" thickBot="1" thickTop="1">
      <c r="A6" s="42">
        <v>3</v>
      </c>
      <c r="B6" s="90" t="s">
        <v>33</v>
      </c>
      <c r="C6" s="118"/>
      <c r="D6" s="119" t="s">
        <v>8</v>
      </c>
      <c r="E6" s="90">
        <v>1400</v>
      </c>
      <c r="F6" s="90">
        <v>200</v>
      </c>
      <c r="G6" s="90">
        <v>200</v>
      </c>
      <c r="H6" s="90">
        <f t="shared" si="0"/>
        <v>1800</v>
      </c>
      <c r="I6" s="90"/>
      <c r="J6" s="138"/>
      <c r="K6" s="90" t="s">
        <v>132</v>
      </c>
      <c r="L6" s="127"/>
    </row>
    <row r="7" spans="1:12" s="16" customFormat="1" ht="19.5" customHeight="1" thickBot="1" thickTop="1">
      <c r="A7" s="42">
        <v>4</v>
      </c>
      <c r="B7" s="90" t="s">
        <v>34</v>
      </c>
      <c r="C7" s="118"/>
      <c r="D7" s="119" t="s">
        <v>8</v>
      </c>
      <c r="E7" s="104">
        <v>7000</v>
      </c>
      <c r="F7" s="104">
        <v>5000</v>
      </c>
      <c r="G7" s="104">
        <v>4000</v>
      </c>
      <c r="H7" s="90">
        <f t="shared" si="0"/>
        <v>16000</v>
      </c>
      <c r="I7" s="90"/>
      <c r="J7" s="138"/>
      <c r="K7" s="90" t="s">
        <v>132</v>
      </c>
      <c r="L7" s="127"/>
    </row>
    <row r="8" spans="1:12" s="16" customFormat="1" ht="19.5" customHeight="1" thickBot="1" thickTop="1">
      <c r="A8" s="42">
        <v>5</v>
      </c>
      <c r="B8" s="90" t="s">
        <v>35</v>
      </c>
      <c r="C8" s="118"/>
      <c r="D8" s="119" t="s">
        <v>8</v>
      </c>
      <c r="E8" s="90">
        <v>600</v>
      </c>
      <c r="F8" s="90">
        <v>300</v>
      </c>
      <c r="G8" s="90">
        <v>300</v>
      </c>
      <c r="H8" s="90">
        <f t="shared" si="0"/>
        <v>1200</v>
      </c>
      <c r="I8" s="90"/>
      <c r="J8" s="138"/>
      <c r="K8" s="90" t="s">
        <v>132</v>
      </c>
      <c r="L8" s="127"/>
    </row>
    <row r="9" spans="1:12" s="16" customFormat="1" ht="19.5" customHeight="1" thickBot="1" thickTop="1">
      <c r="A9" s="42">
        <v>6</v>
      </c>
      <c r="B9" s="90" t="s">
        <v>36</v>
      </c>
      <c r="C9" s="118"/>
      <c r="D9" s="119" t="s">
        <v>8</v>
      </c>
      <c r="E9" s="104">
        <v>1500</v>
      </c>
      <c r="F9" s="90">
        <v>800</v>
      </c>
      <c r="G9" s="90">
        <v>800</v>
      </c>
      <c r="H9" s="90">
        <f t="shared" si="0"/>
        <v>3100</v>
      </c>
      <c r="I9" s="90"/>
      <c r="J9" s="138"/>
      <c r="K9" s="90" t="s">
        <v>132</v>
      </c>
      <c r="L9" s="127"/>
    </row>
    <row r="10" spans="1:12" s="16" customFormat="1" ht="19.5" customHeight="1" thickBot="1" thickTop="1">
      <c r="A10" s="42">
        <v>7</v>
      </c>
      <c r="B10" s="90" t="s">
        <v>37</v>
      </c>
      <c r="C10" s="118"/>
      <c r="D10" s="119" t="s">
        <v>8</v>
      </c>
      <c r="E10" s="104">
        <v>5500</v>
      </c>
      <c r="F10" s="104">
        <v>2000</v>
      </c>
      <c r="G10" s="104">
        <v>1300</v>
      </c>
      <c r="H10" s="90">
        <f t="shared" si="0"/>
        <v>8800</v>
      </c>
      <c r="I10" s="90"/>
      <c r="J10" s="138"/>
      <c r="K10" s="90" t="s">
        <v>132</v>
      </c>
      <c r="L10" s="127"/>
    </row>
    <row r="11" spans="1:12" s="16" customFormat="1" ht="19.5" customHeight="1" thickBot="1" thickTop="1">
      <c r="A11" s="42">
        <v>8</v>
      </c>
      <c r="B11" s="90" t="s">
        <v>186</v>
      </c>
      <c r="C11" s="118"/>
      <c r="D11" s="119" t="s">
        <v>8</v>
      </c>
      <c r="E11" s="90">
        <v>0</v>
      </c>
      <c r="F11" s="90">
        <v>200</v>
      </c>
      <c r="G11" s="90">
        <v>200</v>
      </c>
      <c r="H11" s="90">
        <f t="shared" si="0"/>
        <v>400</v>
      </c>
      <c r="I11" s="90"/>
      <c r="J11" s="138"/>
      <c r="K11" s="90" t="s">
        <v>132</v>
      </c>
      <c r="L11" s="127"/>
    </row>
    <row r="12" spans="1:12" s="16" customFormat="1" ht="19.5" customHeight="1" thickBot="1" thickTop="1">
      <c r="A12" s="42">
        <v>9</v>
      </c>
      <c r="B12" s="90" t="s">
        <v>38</v>
      </c>
      <c r="C12" s="118"/>
      <c r="D12" s="119" t="s">
        <v>8</v>
      </c>
      <c r="E12" s="104">
        <v>1500</v>
      </c>
      <c r="F12" s="90">
        <v>400</v>
      </c>
      <c r="G12" s="90">
        <v>800</v>
      </c>
      <c r="H12" s="90">
        <f t="shared" si="0"/>
        <v>2700</v>
      </c>
      <c r="I12" s="90"/>
      <c r="J12" s="138"/>
      <c r="K12" s="90" t="s">
        <v>132</v>
      </c>
      <c r="L12" s="127"/>
    </row>
    <row r="13" spans="1:12" s="16" customFormat="1" ht="19.5" customHeight="1" thickBot="1" thickTop="1">
      <c r="A13" s="42">
        <v>10</v>
      </c>
      <c r="B13" s="90" t="s">
        <v>39</v>
      </c>
      <c r="C13" s="118"/>
      <c r="D13" s="119" t="s">
        <v>8</v>
      </c>
      <c r="E13" s="104">
        <v>1500</v>
      </c>
      <c r="F13" s="90">
        <v>500</v>
      </c>
      <c r="G13" s="90">
        <v>500</v>
      </c>
      <c r="H13" s="90">
        <f t="shared" si="0"/>
        <v>2500</v>
      </c>
      <c r="I13" s="90"/>
      <c r="J13" s="138"/>
      <c r="K13" s="90" t="s">
        <v>132</v>
      </c>
      <c r="L13" s="127"/>
    </row>
    <row r="14" spans="1:12" s="16" customFormat="1" ht="19.5" customHeight="1" thickBot="1" thickTop="1">
      <c r="A14" s="42">
        <v>11</v>
      </c>
      <c r="B14" s="90" t="s">
        <v>40</v>
      </c>
      <c r="C14" s="118"/>
      <c r="D14" s="119" t="s">
        <v>8</v>
      </c>
      <c r="E14" s="90">
        <v>100</v>
      </c>
      <c r="F14" s="90">
        <v>100</v>
      </c>
      <c r="G14" s="90">
        <v>100</v>
      </c>
      <c r="H14" s="90">
        <f t="shared" si="0"/>
        <v>300</v>
      </c>
      <c r="I14" s="90"/>
      <c r="J14" s="138"/>
      <c r="K14" s="90" t="s">
        <v>132</v>
      </c>
      <c r="L14" s="127"/>
    </row>
    <row r="15" spans="1:12" s="16" customFormat="1" ht="19.5" customHeight="1" thickBot="1" thickTop="1">
      <c r="A15" s="42">
        <v>12</v>
      </c>
      <c r="B15" s="90" t="s">
        <v>187</v>
      </c>
      <c r="C15" s="118"/>
      <c r="D15" s="119" t="s">
        <v>8</v>
      </c>
      <c r="E15" s="90">
        <v>800</v>
      </c>
      <c r="F15" s="90">
        <v>700</v>
      </c>
      <c r="G15" s="90">
        <v>750</v>
      </c>
      <c r="H15" s="90">
        <f t="shared" si="0"/>
        <v>2250</v>
      </c>
      <c r="I15" s="90"/>
      <c r="J15" s="138"/>
      <c r="K15" s="90" t="s">
        <v>132</v>
      </c>
      <c r="L15" s="127"/>
    </row>
    <row r="16" spans="1:12" s="16" customFormat="1" ht="19.5" customHeight="1" thickBot="1" thickTop="1">
      <c r="A16" s="42">
        <v>13</v>
      </c>
      <c r="B16" s="90" t="s">
        <v>188</v>
      </c>
      <c r="C16" s="118"/>
      <c r="D16" s="119" t="s">
        <v>8</v>
      </c>
      <c r="E16" s="90">
        <v>300</v>
      </c>
      <c r="F16" s="90">
        <v>400</v>
      </c>
      <c r="G16" s="90">
        <v>600</v>
      </c>
      <c r="H16" s="90">
        <f t="shared" si="0"/>
        <v>1300</v>
      </c>
      <c r="I16" s="90"/>
      <c r="J16" s="138"/>
      <c r="K16" s="90" t="s">
        <v>132</v>
      </c>
      <c r="L16" s="127"/>
    </row>
    <row r="17" spans="1:12" s="16" customFormat="1" ht="19.5" customHeight="1" thickBot="1" thickTop="1">
      <c r="A17" s="42">
        <v>14</v>
      </c>
      <c r="B17" s="90" t="s">
        <v>41</v>
      </c>
      <c r="C17" s="118"/>
      <c r="D17" s="119" t="s">
        <v>8</v>
      </c>
      <c r="E17" s="104">
        <v>6000</v>
      </c>
      <c r="F17" s="104">
        <v>4500</v>
      </c>
      <c r="G17" s="104">
        <v>3500</v>
      </c>
      <c r="H17" s="90">
        <f t="shared" si="0"/>
        <v>14000</v>
      </c>
      <c r="I17" s="90"/>
      <c r="J17" s="138"/>
      <c r="K17" s="90" t="s">
        <v>132</v>
      </c>
      <c r="L17" s="127"/>
    </row>
    <row r="18" spans="1:12" s="16" customFormat="1" ht="19.5" customHeight="1" thickBot="1" thickTop="1">
      <c r="A18" s="42">
        <v>15</v>
      </c>
      <c r="B18" s="90" t="s">
        <v>189</v>
      </c>
      <c r="C18" s="118"/>
      <c r="D18" s="119" t="s">
        <v>8</v>
      </c>
      <c r="E18" s="90">
        <v>500</v>
      </c>
      <c r="F18" s="90">
        <v>500</v>
      </c>
      <c r="G18" s="90">
        <v>300</v>
      </c>
      <c r="H18" s="90">
        <f t="shared" si="0"/>
        <v>1300</v>
      </c>
      <c r="I18" s="90"/>
      <c r="J18" s="138"/>
      <c r="K18" s="90" t="s">
        <v>132</v>
      </c>
      <c r="L18" s="127"/>
    </row>
    <row r="19" spans="1:12" s="16" customFormat="1" ht="19.5" customHeight="1" thickBot="1" thickTop="1">
      <c r="A19" s="42">
        <v>16</v>
      </c>
      <c r="B19" s="90" t="s">
        <v>137</v>
      </c>
      <c r="C19" s="118" t="s">
        <v>144</v>
      </c>
      <c r="D19" s="119" t="s">
        <v>9</v>
      </c>
      <c r="E19" s="90">
        <v>40</v>
      </c>
      <c r="F19" s="90">
        <v>100</v>
      </c>
      <c r="G19" s="90">
        <v>10</v>
      </c>
      <c r="H19" s="90">
        <f t="shared" si="0"/>
        <v>150</v>
      </c>
      <c r="I19" s="90"/>
      <c r="J19" s="125"/>
      <c r="K19" s="90" t="s">
        <v>135</v>
      </c>
      <c r="L19" s="127"/>
    </row>
    <row r="20" spans="1:12" s="16" customFormat="1" ht="19.5" customHeight="1" thickBot="1" thickTop="1">
      <c r="A20" s="42">
        <v>17</v>
      </c>
      <c r="B20" s="90" t="s">
        <v>42</v>
      </c>
      <c r="C20" s="118"/>
      <c r="D20" s="119" t="s">
        <v>8</v>
      </c>
      <c r="E20" s="90">
        <v>100</v>
      </c>
      <c r="F20" s="90">
        <v>30</v>
      </c>
      <c r="G20" s="90">
        <v>30</v>
      </c>
      <c r="H20" s="90">
        <f t="shared" si="0"/>
        <v>160</v>
      </c>
      <c r="I20" s="90"/>
      <c r="J20" s="125"/>
      <c r="K20" s="90" t="s">
        <v>132</v>
      </c>
      <c r="L20" s="127"/>
    </row>
    <row r="21" spans="1:12" s="16" customFormat="1" ht="24" thickBot="1" thickTop="1">
      <c r="A21" s="42">
        <v>18</v>
      </c>
      <c r="B21" s="90" t="s">
        <v>138</v>
      </c>
      <c r="C21" s="120" t="s">
        <v>143</v>
      </c>
      <c r="D21" s="119" t="s">
        <v>9</v>
      </c>
      <c r="E21" s="90">
        <v>500</v>
      </c>
      <c r="F21" s="90">
        <v>200</v>
      </c>
      <c r="G21" s="90">
        <v>200</v>
      </c>
      <c r="H21" s="90">
        <f t="shared" si="0"/>
        <v>900</v>
      </c>
      <c r="I21" s="90"/>
      <c r="J21" s="125"/>
      <c r="K21" s="90" t="s">
        <v>135</v>
      </c>
      <c r="L21" s="127"/>
    </row>
    <row r="22" spans="1:12" s="16" customFormat="1" ht="19.5" customHeight="1" thickBot="1" thickTop="1">
      <c r="A22" s="42">
        <v>19</v>
      </c>
      <c r="B22" s="90" t="s">
        <v>190</v>
      </c>
      <c r="C22" s="118"/>
      <c r="D22" s="119" t="s">
        <v>8</v>
      </c>
      <c r="E22" s="90">
        <v>200</v>
      </c>
      <c r="F22" s="90">
        <v>50</v>
      </c>
      <c r="G22" s="90">
        <v>50</v>
      </c>
      <c r="H22" s="90">
        <f t="shared" si="0"/>
        <v>300</v>
      </c>
      <c r="I22" s="90"/>
      <c r="J22" s="125"/>
      <c r="K22" s="90" t="s">
        <v>132</v>
      </c>
      <c r="L22" s="127"/>
    </row>
    <row r="23" spans="1:12" s="16" customFormat="1" ht="19.5" customHeight="1" thickBot="1" thickTop="1">
      <c r="A23" s="42">
        <v>20</v>
      </c>
      <c r="B23" s="90" t="s">
        <v>43</v>
      </c>
      <c r="C23" s="118"/>
      <c r="D23" s="119" t="s">
        <v>9</v>
      </c>
      <c r="E23" s="104">
        <v>1000</v>
      </c>
      <c r="F23" s="90">
        <v>300</v>
      </c>
      <c r="G23" s="90">
        <v>300</v>
      </c>
      <c r="H23" s="90">
        <f t="shared" si="0"/>
        <v>1600</v>
      </c>
      <c r="I23" s="90"/>
      <c r="J23" s="125"/>
      <c r="K23" s="90" t="s">
        <v>132</v>
      </c>
      <c r="L23" s="127"/>
    </row>
    <row r="24" spans="1:12" s="16" customFormat="1" ht="19.5" customHeight="1" thickBot="1" thickTop="1">
      <c r="A24" s="42">
        <v>21</v>
      </c>
      <c r="B24" s="90" t="s">
        <v>44</v>
      </c>
      <c r="C24" s="118" t="s">
        <v>144</v>
      </c>
      <c r="D24" s="119" t="s">
        <v>9</v>
      </c>
      <c r="E24" s="90">
        <v>50</v>
      </c>
      <c r="F24" s="90">
        <v>50</v>
      </c>
      <c r="G24" s="90">
        <v>30</v>
      </c>
      <c r="H24" s="90">
        <f t="shared" si="0"/>
        <v>130</v>
      </c>
      <c r="I24" s="90"/>
      <c r="J24" s="125"/>
      <c r="K24" s="90" t="s">
        <v>135</v>
      </c>
      <c r="L24" s="127"/>
    </row>
    <row r="25" spans="1:12" s="16" customFormat="1" ht="19.5" customHeight="1" thickBot="1" thickTop="1">
      <c r="A25" s="42">
        <v>22</v>
      </c>
      <c r="B25" s="90" t="s">
        <v>45</v>
      </c>
      <c r="C25" s="118"/>
      <c r="D25" s="119" t="s">
        <v>9</v>
      </c>
      <c r="E25" s="90">
        <v>50</v>
      </c>
      <c r="F25" s="90">
        <v>25</v>
      </c>
      <c r="G25" s="90">
        <v>10</v>
      </c>
      <c r="H25" s="90">
        <f t="shared" si="0"/>
        <v>85</v>
      </c>
      <c r="I25" s="90"/>
      <c r="J25" s="125"/>
      <c r="K25" s="90" t="s">
        <v>135</v>
      </c>
      <c r="L25" s="127"/>
    </row>
    <row r="26" spans="1:12" s="16" customFormat="1" ht="19.5" customHeight="1" thickBot="1" thickTop="1">
      <c r="A26" s="42">
        <v>23</v>
      </c>
      <c r="B26" s="90" t="s">
        <v>46</v>
      </c>
      <c r="C26" s="118"/>
      <c r="D26" s="119" t="s">
        <v>8</v>
      </c>
      <c r="E26" s="90">
        <v>100</v>
      </c>
      <c r="F26" s="90">
        <v>100</v>
      </c>
      <c r="G26" s="90">
        <v>50</v>
      </c>
      <c r="H26" s="90">
        <f t="shared" si="0"/>
        <v>250</v>
      </c>
      <c r="I26" s="90"/>
      <c r="J26" s="125"/>
      <c r="K26" s="90" t="s">
        <v>132</v>
      </c>
      <c r="L26" s="127"/>
    </row>
    <row r="27" spans="1:12" s="16" customFormat="1" ht="19.5" customHeight="1" thickBot="1" thickTop="1">
      <c r="A27" s="42">
        <v>24</v>
      </c>
      <c r="B27" s="90" t="s">
        <v>191</v>
      </c>
      <c r="C27" s="118"/>
      <c r="D27" s="119" t="s">
        <v>8</v>
      </c>
      <c r="E27" s="90">
        <v>900</v>
      </c>
      <c r="F27" s="90">
        <v>400</v>
      </c>
      <c r="G27" s="90">
        <v>400</v>
      </c>
      <c r="H27" s="90">
        <f t="shared" si="0"/>
        <v>1700</v>
      </c>
      <c r="I27" s="90"/>
      <c r="J27" s="126"/>
      <c r="K27" s="90" t="s">
        <v>132</v>
      </c>
      <c r="L27" s="127"/>
    </row>
    <row r="28" ht="13.5" thickTop="1"/>
    <row r="30" ht="12.75">
      <c r="I30" s="16"/>
    </row>
    <row r="33" spans="2:4" ht="16.5">
      <c r="B33" s="128"/>
      <c r="C33" s="129"/>
      <c r="D33" s="129"/>
    </row>
    <row r="34" spans="2:4" ht="12.75">
      <c r="B34" s="129"/>
      <c r="C34" s="129"/>
      <c r="D34" s="129"/>
    </row>
    <row r="35" spans="2:4" ht="12.75">
      <c r="B35" s="129"/>
      <c r="C35" s="129"/>
      <c r="D35" s="129"/>
    </row>
    <row r="36" spans="2:4" ht="12.75">
      <c r="B36" s="129"/>
      <c r="C36" s="129"/>
      <c r="D36" s="129"/>
    </row>
    <row r="37" spans="2:4" ht="12.75">
      <c r="B37" s="129"/>
      <c r="C37" s="129"/>
      <c r="D37" s="129"/>
    </row>
    <row r="38" spans="2:4" ht="12.75">
      <c r="B38" s="129"/>
      <c r="C38" s="129"/>
      <c r="D38" s="129"/>
    </row>
    <row r="39" spans="2:4" ht="12.75">
      <c r="B39" s="129"/>
      <c r="C39" s="129"/>
      <c r="D39" s="129"/>
    </row>
    <row r="40" spans="2:4" ht="12.75">
      <c r="B40" s="129"/>
      <c r="C40" s="129"/>
      <c r="D40" s="129"/>
    </row>
    <row r="41" spans="2:4" ht="12.75">
      <c r="B41" s="129"/>
      <c r="C41" s="129"/>
      <c r="D41" s="129"/>
    </row>
    <row r="42" spans="2:4" ht="12.75">
      <c r="B42" s="129"/>
      <c r="C42" s="129"/>
      <c r="D42" s="129"/>
    </row>
    <row r="43" spans="2:4" ht="12.75">
      <c r="B43" s="129"/>
      <c r="C43" s="129"/>
      <c r="D43" s="129"/>
    </row>
    <row r="44" spans="2:4" ht="12.75">
      <c r="B44" s="129"/>
      <c r="C44" s="129"/>
      <c r="D44" s="129"/>
    </row>
    <row r="45" spans="2:4" ht="12.75">
      <c r="B45" s="129"/>
      <c r="C45" s="129"/>
      <c r="D45" s="129"/>
    </row>
    <row r="46" spans="2:4" ht="12.75">
      <c r="B46" s="129"/>
      <c r="C46" s="129"/>
      <c r="D46" s="129"/>
    </row>
    <row r="47" spans="2:4" ht="12.75">
      <c r="B47" s="129"/>
      <c r="C47" s="129"/>
      <c r="D47" s="129"/>
    </row>
    <row r="48" spans="2:4" ht="12.75">
      <c r="B48" s="129"/>
      <c r="C48" s="129"/>
      <c r="D48" s="129"/>
    </row>
    <row r="49" spans="2:4" ht="12.75">
      <c r="B49" s="129"/>
      <c r="C49" s="129"/>
      <c r="D49" s="129"/>
    </row>
    <row r="50" spans="2:4" ht="12.75">
      <c r="B50" s="129"/>
      <c r="C50" s="129"/>
      <c r="D50" s="129"/>
    </row>
    <row r="51" spans="2:4" ht="12.75">
      <c r="B51" s="129"/>
      <c r="C51" s="129"/>
      <c r="D51" s="129"/>
    </row>
    <row r="52" spans="2:4" ht="12.75">
      <c r="B52" s="129"/>
      <c r="C52" s="129"/>
      <c r="D52" s="129"/>
    </row>
    <row r="53" spans="2:4" ht="12.75">
      <c r="B53" s="129"/>
      <c r="C53" s="129"/>
      <c r="D53" s="129"/>
    </row>
    <row r="54" spans="2:4" ht="12.75">
      <c r="B54" s="129"/>
      <c r="C54" s="129"/>
      <c r="D54" s="129"/>
    </row>
    <row r="55" spans="2:4" ht="12.75">
      <c r="B55" s="129"/>
      <c r="C55" s="129"/>
      <c r="D55" s="129"/>
    </row>
    <row r="56" spans="2:4" ht="12.75">
      <c r="B56" s="129"/>
      <c r="C56" s="129"/>
      <c r="D56" s="129"/>
    </row>
  </sheetData>
  <sheetProtection/>
  <mergeCells count="2">
    <mergeCell ref="J3:K3"/>
    <mergeCell ref="J5:J18"/>
  </mergeCells>
  <printOptions/>
  <pageMargins left="0" right="0" top="0" bottom="0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2.75390625" style="0" customWidth="1"/>
    <col min="3" max="3" width="11.75390625" style="0" bestFit="1" customWidth="1"/>
    <col min="4" max="4" width="6.00390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7.875" style="0" customWidth="1"/>
    <col min="10" max="10" width="12.625" style="0" customWidth="1"/>
  </cols>
  <sheetData>
    <row r="1" spans="1:5" ht="18.75">
      <c r="A1" s="113" t="s">
        <v>221</v>
      </c>
      <c r="B1" s="29"/>
      <c r="C1" s="29"/>
      <c r="D1" s="29"/>
      <c r="E1" s="29"/>
    </row>
    <row r="2" ht="13.5" thickBot="1"/>
    <row r="3" spans="1:11" ht="35.2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8.5" customHeight="1" thickBot="1" thickTop="1">
      <c r="A4" s="42">
        <v>1</v>
      </c>
      <c r="B4" s="92" t="s">
        <v>192</v>
      </c>
      <c r="C4" s="42" t="s">
        <v>102</v>
      </c>
      <c r="D4" s="42" t="s">
        <v>8</v>
      </c>
      <c r="E4" s="104">
        <v>500</v>
      </c>
      <c r="F4" s="90">
        <v>300</v>
      </c>
      <c r="G4" s="90">
        <v>300</v>
      </c>
      <c r="H4" s="104">
        <v>1050</v>
      </c>
      <c r="I4" s="90"/>
      <c r="J4" s="105"/>
      <c r="K4" s="42" t="s">
        <v>132</v>
      </c>
    </row>
    <row r="5" spans="1:11" ht="27" customHeight="1" thickBot="1" thickTop="1">
      <c r="A5" s="42">
        <v>2</v>
      </c>
      <c r="B5" s="92" t="s">
        <v>193</v>
      </c>
      <c r="C5" s="42" t="s">
        <v>102</v>
      </c>
      <c r="D5" s="42" t="s">
        <v>8</v>
      </c>
      <c r="E5" s="90">
        <v>250</v>
      </c>
      <c r="F5" s="90">
        <v>150</v>
      </c>
      <c r="G5" s="90">
        <v>150</v>
      </c>
      <c r="H5" s="90">
        <f aca="true" t="shared" si="0" ref="H5:H14">SUM(E5:G5)</f>
        <v>550</v>
      </c>
      <c r="I5" s="90"/>
      <c r="J5" s="105"/>
      <c r="K5" s="42" t="s">
        <v>132</v>
      </c>
    </row>
    <row r="6" spans="1:11" ht="27.75" customHeight="1" thickBot="1" thickTop="1">
      <c r="A6" s="42">
        <v>3</v>
      </c>
      <c r="B6" s="92" t="s">
        <v>194</v>
      </c>
      <c r="C6" s="42" t="s">
        <v>102</v>
      </c>
      <c r="D6" s="42" t="s">
        <v>8</v>
      </c>
      <c r="E6" s="90">
        <v>350</v>
      </c>
      <c r="F6" s="90">
        <v>200</v>
      </c>
      <c r="G6" s="90">
        <v>100</v>
      </c>
      <c r="H6" s="90">
        <f t="shared" si="0"/>
        <v>650</v>
      </c>
      <c r="I6" s="90"/>
      <c r="J6" s="105"/>
      <c r="K6" s="42" t="s">
        <v>132</v>
      </c>
    </row>
    <row r="7" spans="1:11" ht="25.5" customHeight="1" thickBot="1" thickTop="1">
      <c r="A7" s="42">
        <v>4</v>
      </c>
      <c r="B7" s="92" t="s">
        <v>195</v>
      </c>
      <c r="C7" s="42" t="s">
        <v>102</v>
      </c>
      <c r="D7" s="42" t="s">
        <v>8</v>
      </c>
      <c r="E7" s="90">
        <v>300</v>
      </c>
      <c r="F7" s="90">
        <v>200</v>
      </c>
      <c r="G7" s="90">
        <v>150</v>
      </c>
      <c r="H7" s="104">
        <v>650</v>
      </c>
      <c r="I7" s="90"/>
      <c r="J7" s="105"/>
      <c r="K7" s="42" t="s">
        <v>132</v>
      </c>
    </row>
    <row r="8" spans="1:11" ht="24" customHeight="1" thickBot="1" thickTop="1">
      <c r="A8" s="42">
        <v>5</v>
      </c>
      <c r="B8" s="92" t="s">
        <v>196</v>
      </c>
      <c r="C8" s="42" t="s">
        <v>48</v>
      </c>
      <c r="D8" s="42" t="s">
        <v>8</v>
      </c>
      <c r="E8" s="90">
        <v>250</v>
      </c>
      <c r="F8" s="90">
        <v>200</v>
      </c>
      <c r="G8" s="90">
        <v>200</v>
      </c>
      <c r="H8" s="90">
        <v>650</v>
      </c>
      <c r="I8" s="90"/>
      <c r="J8" s="105"/>
      <c r="K8" s="42" t="s">
        <v>132</v>
      </c>
    </row>
    <row r="9" spans="1:11" ht="21" customHeight="1" thickBot="1" thickTop="1">
      <c r="A9" s="42">
        <v>6</v>
      </c>
      <c r="B9" s="92" t="s">
        <v>197</v>
      </c>
      <c r="C9" s="42" t="s">
        <v>48</v>
      </c>
      <c r="D9" s="42" t="s">
        <v>8</v>
      </c>
      <c r="E9" s="90">
        <v>200</v>
      </c>
      <c r="F9" s="90">
        <v>250</v>
      </c>
      <c r="G9" s="90">
        <v>100</v>
      </c>
      <c r="H9" s="90">
        <f t="shared" si="0"/>
        <v>550</v>
      </c>
      <c r="I9" s="90"/>
      <c r="J9" s="105"/>
      <c r="K9" s="42" t="s">
        <v>132</v>
      </c>
    </row>
    <row r="10" spans="1:11" ht="24" customHeight="1" thickBot="1" thickTop="1">
      <c r="A10" s="42">
        <v>7</v>
      </c>
      <c r="B10" s="92" t="s">
        <v>47</v>
      </c>
      <c r="C10" s="42" t="s">
        <v>48</v>
      </c>
      <c r="D10" s="42" t="s">
        <v>8</v>
      </c>
      <c r="E10" s="90">
        <v>50</v>
      </c>
      <c r="F10" s="90">
        <v>50</v>
      </c>
      <c r="G10" s="90">
        <v>0</v>
      </c>
      <c r="H10" s="90">
        <f t="shared" si="0"/>
        <v>100</v>
      </c>
      <c r="I10" s="90"/>
      <c r="J10" s="105"/>
      <c r="K10" s="42" t="s">
        <v>132</v>
      </c>
    </row>
    <row r="11" spans="1:11" ht="22.5" customHeight="1" thickBot="1" thickTop="1">
      <c r="A11" s="42">
        <v>8</v>
      </c>
      <c r="B11" s="92" t="s">
        <v>198</v>
      </c>
      <c r="C11" s="42" t="s">
        <v>48</v>
      </c>
      <c r="D11" s="42" t="s">
        <v>8</v>
      </c>
      <c r="E11" s="90">
        <v>50</v>
      </c>
      <c r="F11" s="90">
        <v>50</v>
      </c>
      <c r="G11" s="90">
        <v>0</v>
      </c>
      <c r="H11" s="90">
        <f t="shared" si="0"/>
        <v>100</v>
      </c>
      <c r="I11" s="90"/>
      <c r="J11" s="105"/>
      <c r="K11" s="42" t="s">
        <v>132</v>
      </c>
    </row>
    <row r="12" spans="1:11" ht="25.5" customHeight="1" thickBot="1" thickTop="1">
      <c r="A12" s="42">
        <v>9</v>
      </c>
      <c r="B12" s="92" t="s">
        <v>199</v>
      </c>
      <c r="C12" s="42" t="s">
        <v>49</v>
      </c>
      <c r="D12" s="42" t="s">
        <v>8</v>
      </c>
      <c r="E12" s="90">
        <v>600</v>
      </c>
      <c r="F12" s="90">
        <v>300</v>
      </c>
      <c r="G12" s="90">
        <v>300</v>
      </c>
      <c r="H12" s="90">
        <f t="shared" si="0"/>
        <v>1200</v>
      </c>
      <c r="I12" s="90"/>
      <c r="J12" s="105"/>
      <c r="K12" s="42" t="s">
        <v>132</v>
      </c>
    </row>
    <row r="13" spans="1:11" ht="25.5" customHeight="1" thickBot="1" thickTop="1">
      <c r="A13" s="42">
        <v>10</v>
      </c>
      <c r="B13" s="92" t="s">
        <v>200</v>
      </c>
      <c r="C13" s="42" t="s">
        <v>49</v>
      </c>
      <c r="D13" s="42" t="s">
        <v>8</v>
      </c>
      <c r="E13" s="90">
        <v>400</v>
      </c>
      <c r="F13" s="90">
        <v>200</v>
      </c>
      <c r="G13" s="90">
        <v>200</v>
      </c>
      <c r="H13" s="90">
        <f t="shared" si="0"/>
        <v>800</v>
      </c>
      <c r="I13" s="90"/>
      <c r="J13" s="105"/>
      <c r="K13" s="42" t="s">
        <v>132</v>
      </c>
    </row>
    <row r="14" spans="1:11" ht="24" customHeight="1" thickBot="1" thickTop="1">
      <c r="A14" s="42">
        <v>11</v>
      </c>
      <c r="B14" s="92" t="s">
        <v>201</v>
      </c>
      <c r="C14" s="42" t="s">
        <v>48</v>
      </c>
      <c r="D14" s="42" t="s">
        <v>8</v>
      </c>
      <c r="E14" s="90">
        <v>200</v>
      </c>
      <c r="F14" s="90">
        <v>100</v>
      </c>
      <c r="G14" s="90">
        <v>100</v>
      </c>
      <c r="H14" s="90">
        <f t="shared" si="0"/>
        <v>400</v>
      </c>
      <c r="I14" s="90"/>
      <c r="J14" s="105"/>
      <c r="K14" s="42" t="s">
        <v>132</v>
      </c>
    </row>
    <row r="15" spans="1:11" ht="24" customHeight="1" thickBot="1" thickTop="1">
      <c r="A15" s="42">
        <v>12</v>
      </c>
      <c r="B15" s="92" t="s">
        <v>202</v>
      </c>
      <c r="C15" s="42" t="s">
        <v>49</v>
      </c>
      <c r="D15" s="42" t="s">
        <v>8</v>
      </c>
      <c r="E15" s="90">
        <v>300</v>
      </c>
      <c r="F15" s="90">
        <v>180</v>
      </c>
      <c r="G15" s="90">
        <v>120</v>
      </c>
      <c r="H15" s="90">
        <f>SUM(E15:G15)</f>
        <v>600</v>
      </c>
      <c r="I15" s="90"/>
      <c r="J15" s="105"/>
      <c r="K15" s="42" t="s">
        <v>132</v>
      </c>
    </row>
    <row r="16" spans="1:11" ht="26.25" customHeight="1" thickBot="1" thickTop="1">
      <c r="A16" s="42">
        <v>13</v>
      </c>
      <c r="B16" s="92" t="s">
        <v>285</v>
      </c>
      <c r="C16" s="42" t="s">
        <v>284</v>
      </c>
      <c r="D16" s="42" t="s">
        <v>8</v>
      </c>
      <c r="E16" s="90">
        <v>460</v>
      </c>
      <c r="F16" s="90">
        <v>240</v>
      </c>
      <c r="G16" s="90">
        <v>200</v>
      </c>
      <c r="H16" s="90">
        <f>SUM(E16:G16)</f>
        <v>900</v>
      </c>
      <c r="I16" s="90"/>
      <c r="J16" s="105"/>
      <c r="K16" s="42" t="s">
        <v>132</v>
      </c>
    </row>
    <row r="17" ht="21.75" customHeight="1" thickTop="1"/>
  </sheetData>
  <sheetProtection/>
  <mergeCells count="1">
    <mergeCell ref="J3:K3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7" sqref="F7"/>
    </sheetView>
  </sheetViews>
  <sheetFormatPr defaultColWidth="9.00390625" defaultRowHeight="12.75"/>
  <cols>
    <col min="4" max="4" width="59.00390625" style="0" customWidth="1"/>
  </cols>
  <sheetData>
    <row r="1" spans="1:4" ht="24.75">
      <c r="A1" s="16"/>
      <c r="B1" s="16"/>
      <c r="C1" s="139" t="s">
        <v>291</v>
      </c>
      <c r="D1" s="139"/>
    </row>
    <row r="2" spans="3:4" ht="22.5">
      <c r="C2" s="121" t="s">
        <v>0</v>
      </c>
      <c r="D2" s="121" t="s">
        <v>292</v>
      </c>
    </row>
    <row r="3" spans="3:4" ht="18.75" customHeight="1">
      <c r="C3" s="122">
        <v>1</v>
      </c>
      <c r="D3" s="123" t="s">
        <v>293</v>
      </c>
    </row>
    <row r="4" spans="3:4" ht="18.75" customHeight="1">
      <c r="C4" s="122">
        <v>2</v>
      </c>
      <c r="D4" s="123" t="s">
        <v>294</v>
      </c>
    </row>
    <row r="5" spans="3:4" ht="18.75" customHeight="1">
      <c r="C5" s="122">
        <v>3</v>
      </c>
      <c r="D5" s="123" t="s">
        <v>295</v>
      </c>
    </row>
    <row r="6" spans="3:4" ht="18.75" customHeight="1">
      <c r="C6" s="122">
        <v>4</v>
      </c>
      <c r="D6" s="123" t="s">
        <v>296</v>
      </c>
    </row>
    <row r="7" spans="3:4" ht="18.75" customHeight="1">
      <c r="C7" s="122">
        <v>5</v>
      </c>
      <c r="D7" s="123" t="s">
        <v>297</v>
      </c>
    </row>
    <row r="8" spans="3:4" ht="18.75" customHeight="1">
      <c r="C8" s="122">
        <v>6</v>
      </c>
      <c r="D8" s="123" t="s">
        <v>298</v>
      </c>
    </row>
    <row r="9" spans="3:4" ht="18.75" customHeight="1">
      <c r="C9" s="122">
        <v>7</v>
      </c>
      <c r="D9" s="123" t="s">
        <v>299</v>
      </c>
    </row>
    <row r="10" spans="3:4" ht="18.75" customHeight="1">
      <c r="C10" s="122">
        <v>8</v>
      </c>
      <c r="D10" s="123" t="s">
        <v>300</v>
      </c>
    </row>
    <row r="11" spans="3:4" ht="18.75" customHeight="1">
      <c r="C11" s="122">
        <v>9</v>
      </c>
      <c r="D11" s="123" t="s">
        <v>21</v>
      </c>
    </row>
    <row r="12" spans="3:4" ht="18.75" customHeight="1">
      <c r="C12" s="122">
        <v>10</v>
      </c>
      <c r="D12" s="123" t="s">
        <v>15</v>
      </c>
    </row>
    <row r="13" spans="3:4" ht="18.75" customHeight="1">
      <c r="C13" s="122">
        <v>11</v>
      </c>
      <c r="D13" s="123" t="s">
        <v>14</v>
      </c>
    </row>
    <row r="14" spans="3:4" ht="18.75" customHeight="1">
      <c r="C14" s="122">
        <v>12</v>
      </c>
      <c r="D14" s="123" t="s">
        <v>301</v>
      </c>
    </row>
    <row r="15" spans="3:4" ht="18.75" customHeight="1">
      <c r="C15" s="122">
        <v>13</v>
      </c>
      <c r="D15" s="123" t="s">
        <v>302</v>
      </c>
    </row>
    <row r="16" spans="3:4" ht="21">
      <c r="C16" s="122">
        <v>14</v>
      </c>
      <c r="D16" s="123" t="s">
        <v>287</v>
      </c>
    </row>
    <row r="17" spans="3:4" ht="21">
      <c r="C17" s="122">
        <v>15</v>
      </c>
      <c r="D17" s="123" t="s">
        <v>303</v>
      </c>
    </row>
    <row r="18" spans="3:4" ht="21">
      <c r="C18" s="124"/>
      <c r="D18" s="123"/>
    </row>
    <row r="19" ht="19.5" customHeight="1"/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7" sqref="D7"/>
    </sheetView>
  </sheetViews>
  <sheetFormatPr defaultColWidth="10.25390625" defaultRowHeight="12.75"/>
  <cols>
    <col min="1" max="1" width="3.75390625" style="5" customWidth="1"/>
    <col min="2" max="2" width="28.75390625" style="5" customWidth="1"/>
    <col min="3" max="3" width="11.625" style="5" customWidth="1"/>
    <col min="4" max="4" width="7.875" style="5" customWidth="1"/>
    <col min="5" max="5" width="9.375" style="5" customWidth="1"/>
    <col min="6" max="6" width="8.875" style="5" customWidth="1"/>
    <col min="7" max="7" width="7.625" style="5" customWidth="1"/>
    <col min="8" max="8" width="7.875" style="5" customWidth="1"/>
    <col min="9" max="9" width="28.25390625" style="5" customWidth="1"/>
    <col min="10" max="10" width="13.375" style="5" customWidth="1"/>
    <col min="11" max="16384" width="10.25390625" style="5" customWidth="1"/>
  </cols>
  <sheetData>
    <row r="1" spans="1:11" ht="32.25" customHeight="1" thickBot="1">
      <c r="A1" s="62" t="s">
        <v>288</v>
      </c>
      <c r="B1" s="61"/>
      <c r="C1" s="24"/>
      <c r="D1" s="24"/>
      <c r="E1" s="24"/>
      <c r="F1" s="24"/>
      <c r="G1" s="24"/>
      <c r="H1" s="24"/>
      <c r="I1" s="24"/>
      <c r="J1" s="22"/>
      <c r="K1" s="22"/>
    </row>
    <row r="2" spans="1:11" ht="40.5" customHeight="1" thickBot="1" thickTop="1">
      <c r="A2" s="63" t="s">
        <v>0</v>
      </c>
      <c r="B2" s="63" t="s">
        <v>28</v>
      </c>
      <c r="C2" s="64" t="s">
        <v>129</v>
      </c>
      <c r="D2" s="64" t="s">
        <v>10</v>
      </c>
      <c r="E2" s="63" t="s">
        <v>1</v>
      </c>
      <c r="F2" s="63" t="s">
        <v>27</v>
      </c>
      <c r="G2" s="63" t="s">
        <v>2</v>
      </c>
      <c r="H2" s="63" t="s">
        <v>3</v>
      </c>
      <c r="I2" s="64" t="s">
        <v>30</v>
      </c>
      <c r="J2" s="133" t="s">
        <v>29</v>
      </c>
      <c r="K2" s="133"/>
    </row>
    <row r="3" spans="1:11" ht="32.25" customHeight="1" thickBot="1" thickTop="1">
      <c r="A3" s="65">
        <v>1</v>
      </c>
      <c r="B3" s="66" t="s">
        <v>262</v>
      </c>
      <c r="C3" s="67" t="s">
        <v>69</v>
      </c>
      <c r="D3" s="65" t="s">
        <v>8</v>
      </c>
      <c r="E3" s="68">
        <v>600</v>
      </c>
      <c r="F3" s="68">
        <v>250</v>
      </c>
      <c r="G3" s="68">
        <v>300</v>
      </c>
      <c r="H3" s="68">
        <f>SUM(E3:G3)</f>
        <v>1150</v>
      </c>
      <c r="I3" s="69"/>
      <c r="J3" s="70"/>
      <c r="K3" s="70" t="s">
        <v>132</v>
      </c>
    </row>
    <row r="4" spans="1:11" ht="32.25" customHeight="1" thickBot="1" thickTop="1">
      <c r="A4" s="65">
        <v>2</v>
      </c>
      <c r="B4" s="66" t="s">
        <v>267</v>
      </c>
      <c r="C4" s="67" t="s">
        <v>210</v>
      </c>
      <c r="D4" s="65" t="s">
        <v>8</v>
      </c>
      <c r="E4" s="68">
        <v>950</v>
      </c>
      <c r="F4" s="68">
        <v>500</v>
      </c>
      <c r="G4" s="68">
        <v>350</v>
      </c>
      <c r="H4" s="68">
        <f>SUM(E4:G4)</f>
        <v>1800</v>
      </c>
      <c r="I4" s="69"/>
      <c r="J4" s="70"/>
      <c r="K4" s="70" t="s">
        <v>132</v>
      </c>
    </row>
    <row r="5" spans="1:11" ht="32.25" customHeight="1" thickBot="1" thickTop="1">
      <c r="A5" s="65">
        <v>3</v>
      </c>
      <c r="B5" s="66" t="s">
        <v>148</v>
      </c>
      <c r="C5" s="67" t="s">
        <v>210</v>
      </c>
      <c r="D5" s="65" t="s">
        <v>8</v>
      </c>
      <c r="E5" s="68">
        <v>70</v>
      </c>
      <c r="F5" s="68">
        <v>40</v>
      </c>
      <c r="G5" s="68">
        <v>30</v>
      </c>
      <c r="H5" s="68">
        <f>SUM(E5:G5)</f>
        <v>140</v>
      </c>
      <c r="I5" s="69"/>
      <c r="J5" s="70"/>
      <c r="K5" s="70" t="s">
        <v>132</v>
      </c>
    </row>
    <row r="6" spans="1:11" ht="32.25" customHeight="1" thickBot="1" thickTop="1">
      <c r="A6" s="65">
        <v>4</v>
      </c>
      <c r="B6" s="66" t="s">
        <v>259</v>
      </c>
      <c r="C6" s="67" t="s">
        <v>69</v>
      </c>
      <c r="D6" s="65" t="s">
        <v>8</v>
      </c>
      <c r="E6" s="68">
        <v>350</v>
      </c>
      <c r="F6" s="68">
        <v>250</v>
      </c>
      <c r="G6" s="68">
        <v>150</v>
      </c>
      <c r="H6" s="68">
        <f>SUM(E6:G6)</f>
        <v>750</v>
      </c>
      <c r="I6" s="69"/>
      <c r="J6" s="70"/>
      <c r="K6" s="70" t="s">
        <v>132</v>
      </c>
    </row>
    <row r="7" spans="1:2" ht="32.25" customHeight="1" thickTop="1">
      <c r="A7" s="37"/>
      <c r="B7" s="7"/>
    </row>
    <row r="8" spans="10:11" ht="15">
      <c r="J8"/>
      <c r="K8"/>
    </row>
    <row r="9" spans="2:11" ht="15">
      <c r="B9" s="7"/>
      <c r="F9" s="36" t="s">
        <v>260</v>
      </c>
      <c r="J9"/>
      <c r="K9"/>
    </row>
    <row r="10" spans="10:11" ht="15">
      <c r="J10"/>
      <c r="K10"/>
    </row>
    <row r="11" spans="10:11" ht="15">
      <c r="J11"/>
      <c r="K11"/>
    </row>
    <row r="12" spans="10:11" ht="15">
      <c r="J12"/>
      <c r="K12"/>
    </row>
    <row r="13" spans="10:11" ht="15">
      <c r="J13"/>
      <c r="K13"/>
    </row>
  </sheetData>
  <sheetProtection/>
  <mergeCells count="1">
    <mergeCell ref="J2:K2"/>
  </mergeCells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2" sqref="F2"/>
    </sheetView>
  </sheetViews>
  <sheetFormatPr defaultColWidth="10.25390625" defaultRowHeight="12.75"/>
  <cols>
    <col min="1" max="1" width="4.375" style="5" customWidth="1"/>
    <col min="2" max="2" width="26.125" style="5" customWidth="1"/>
    <col min="3" max="3" width="11.375" style="5" customWidth="1"/>
    <col min="4" max="4" width="5.375" style="5" customWidth="1"/>
    <col min="5" max="5" width="8.75390625" style="5" customWidth="1"/>
    <col min="6" max="6" width="9.00390625" style="5" customWidth="1"/>
    <col min="7" max="7" width="7.625" style="5" customWidth="1"/>
    <col min="8" max="8" width="9.125" style="5" customWidth="1"/>
    <col min="9" max="9" width="26.00390625" style="5" customWidth="1"/>
    <col min="10" max="10" width="14.375" style="5" customWidth="1"/>
    <col min="11" max="11" width="7.875" style="5" customWidth="1"/>
    <col min="12" max="16384" width="10.25390625" style="5" customWidth="1"/>
  </cols>
  <sheetData>
    <row r="1" spans="1:11" ht="18.75">
      <c r="A1" s="71" t="s">
        <v>307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 thickBot="1">
      <c r="A2" s="22"/>
      <c r="B2" s="23"/>
      <c r="C2" s="23"/>
      <c r="D2" s="23"/>
      <c r="E2" s="23"/>
      <c r="F2" s="23"/>
      <c r="G2" s="23"/>
      <c r="H2" s="23"/>
      <c r="I2" s="23"/>
      <c r="J2" s="22"/>
      <c r="K2" s="22"/>
    </row>
    <row r="3" spans="1:11" ht="37.5" customHeight="1" thickBot="1" thickTop="1">
      <c r="A3" s="72" t="s">
        <v>0</v>
      </c>
      <c r="B3" s="72" t="s">
        <v>28</v>
      </c>
      <c r="C3" s="73" t="s">
        <v>129</v>
      </c>
      <c r="D3" s="73" t="s">
        <v>10</v>
      </c>
      <c r="E3" s="74" t="s">
        <v>1</v>
      </c>
      <c r="F3" s="74" t="s">
        <v>27</v>
      </c>
      <c r="G3" s="74" t="s">
        <v>2</v>
      </c>
      <c r="H3" s="74" t="s">
        <v>3</v>
      </c>
      <c r="I3" s="73" t="s">
        <v>30</v>
      </c>
      <c r="J3" s="134" t="s">
        <v>29</v>
      </c>
      <c r="K3" s="134"/>
    </row>
    <row r="4" spans="1:11" ht="32.25" customHeight="1" thickBot="1" thickTop="1">
      <c r="A4" s="75">
        <v>1</v>
      </c>
      <c r="B4" s="76" t="s">
        <v>252</v>
      </c>
      <c r="C4" s="77" t="s">
        <v>149</v>
      </c>
      <c r="D4" s="75" t="s">
        <v>9</v>
      </c>
      <c r="E4" s="78">
        <v>900</v>
      </c>
      <c r="F4" s="78">
        <v>400</v>
      </c>
      <c r="G4" s="78">
        <v>250</v>
      </c>
      <c r="H4" s="78">
        <f>SUM(E4:G4)</f>
        <v>1550</v>
      </c>
      <c r="I4" s="69"/>
      <c r="J4" s="70"/>
      <c r="K4" s="70" t="s">
        <v>134</v>
      </c>
    </row>
    <row r="5" spans="1:11" ht="32.25" customHeight="1" thickBot="1" thickTop="1">
      <c r="A5" s="75">
        <v>2</v>
      </c>
      <c r="B5" s="76" t="s">
        <v>252</v>
      </c>
      <c r="C5" s="77" t="s">
        <v>150</v>
      </c>
      <c r="D5" s="75" t="s">
        <v>9</v>
      </c>
      <c r="E5" s="78">
        <v>100</v>
      </c>
      <c r="F5" s="78">
        <v>300</v>
      </c>
      <c r="G5" s="78">
        <v>400</v>
      </c>
      <c r="H5" s="78">
        <f>SUM(E5:G5)</f>
        <v>800</v>
      </c>
      <c r="I5" s="69"/>
      <c r="J5" s="70"/>
      <c r="K5" s="70" t="s">
        <v>134</v>
      </c>
    </row>
    <row r="6" spans="1:11" ht="32.25" customHeight="1" thickBot="1" thickTop="1">
      <c r="A6" s="75">
        <v>3</v>
      </c>
      <c r="B6" s="76" t="s">
        <v>251</v>
      </c>
      <c r="C6" s="77" t="s">
        <v>149</v>
      </c>
      <c r="D6" s="75" t="s">
        <v>9</v>
      </c>
      <c r="E6" s="78">
        <v>300</v>
      </c>
      <c r="F6" s="78">
        <v>100</v>
      </c>
      <c r="G6" s="78">
        <v>150</v>
      </c>
      <c r="H6" s="78">
        <v>600</v>
      </c>
      <c r="I6" s="69"/>
      <c r="J6" s="70"/>
      <c r="K6" s="70" t="s">
        <v>134</v>
      </c>
    </row>
    <row r="7" spans="1:11" ht="32.25" customHeight="1" thickBot="1" thickTop="1">
      <c r="A7" s="75">
        <v>4</v>
      </c>
      <c r="B7" s="76" t="s">
        <v>251</v>
      </c>
      <c r="C7" s="77" t="s">
        <v>150</v>
      </c>
      <c r="D7" s="75" t="s">
        <v>9</v>
      </c>
      <c r="E7" s="78">
        <v>120</v>
      </c>
      <c r="F7" s="78">
        <v>150</v>
      </c>
      <c r="G7" s="78">
        <v>120</v>
      </c>
      <c r="H7" s="78">
        <v>390</v>
      </c>
      <c r="I7" s="69"/>
      <c r="J7" s="70"/>
      <c r="K7" s="70" t="s">
        <v>134</v>
      </c>
    </row>
    <row r="8" spans="1:11" ht="32.25" customHeight="1" thickBot="1" thickTop="1">
      <c r="A8" s="75">
        <v>5</v>
      </c>
      <c r="B8" s="76" t="s">
        <v>253</v>
      </c>
      <c r="C8" s="77" t="s">
        <v>150</v>
      </c>
      <c r="D8" s="75" t="s">
        <v>9</v>
      </c>
      <c r="E8" s="78">
        <v>100</v>
      </c>
      <c r="F8" s="78">
        <v>150</v>
      </c>
      <c r="G8" s="78">
        <v>150</v>
      </c>
      <c r="H8" s="78">
        <v>400</v>
      </c>
      <c r="I8" s="69"/>
      <c r="J8" s="70"/>
      <c r="K8" s="70" t="s">
        <v>134</v>
      </c>
    </row>
    <row r="9" spans="1:11" ht="32.25" customHeight="1" thickBot="1" thickTop="1">
      <c r="A9" s="75">
        <v>6</v>
      </c>
      <c r="B9" s="76" t="s">
        <v>151</v>
      </c>
      <c r="C9" s="77" t="s">
        <v>152</v>
      </c>
      <c r="D9" s="75" t="s">
        <v>9</v>
      </c>
      <c r="E9" s="78">
        <v>200</v>
      </c>
      <c r="F9" s="78">
        <v>300</v>
      </c>
      <c r="G9" s="78">
        <v>500</v>
      </c>
      <c r="H9" s="78">
        <v>1000</v>
      </c>
      <c r="I9" s="69"/>
      <c r="J9" s="70"/>
      <c r="K9" s="70" t="s">
        <v>134</v>
      </c>
    </row>
    <row r="10" spans="1:11" ht="32.25" customHeight="1" thickBot="1" thickTop="1">
      <c r="A10" s="75">
        <v>7</v>
      </c>
      <c r="B10" s="76" t="s">
        <v>153</v>
      </c>
      <c r="C10" s="77" t="s">
        <v>154</v>
      </c>
      <c r="D10" s="75" t="s">
        <v>9</v>
      </c>
      <c r="E10" s="78">
        <v>24000</v>
      </c>
      <c r="F10" s="78">
        <v>8500</v>
      </c>
      <c r="G10" s="78">
        <v>12000</v>
      </c>
      <c r="H10" s="78">
        <v>44500</v>
      </c>
      <c r="I10" s="69"/>
      <c r="J10" s="70"/>
      <c r="K10" s="70" t="s">
        <v>134</v>
      </c>
    </row>
    <row r="11" spans="1:11" ht="32.25" customHeight="1" thickBot="1" thickTop="1">
      <c r="A11" s="75">
        <v>8</v>
      </c>
      <c r="B11" s="76" t="s">
        <v>155</v>
      </c>
      <c r="C11" s="77" t="s">
        <v>154</v>
      </c>
      <c r="D11" s="75" t="s">
        <v>9</v>
      </c>
      <c r="E11" s="78">
        <v>24000</v>
      </c>
      <c r="F11" s="78">
        <v>8500</v>
      </c>
      <c r="G11" s="78">
        <v>6000</v>
      </c>
      <c r="H11" s="78">
        <v>38500</v>
      </c>
      <c r="I11" s="69"/>
      <c r="J11" s="70"/>
      <c r="K11" s="70" t="s">
        <v>134</v>
      </c>
    </row>
    <row r="12" spans="1:11" ht="33" customHeight="1" thickBot="1" thickTop="1">
      <c r="A12" s="75">
        <v>9</v>
      </c>
      <c r="B12" s="76" t="s">
        <v>305</v>
      </c>
      <c r="C12" s="77" t="s">
        <v>152</v>
      </c>
      <c r="D12" s="75" t="s">
        <v>9</v>
      </c>
      <c r="E12" s="78">
        <v>100</v>
      </c>
      <c r="F12" s="78">
        <v>200</v>
      </c>
      <c r="G12" s="78">
        <v>200</v>
      </c>
      <c r="H12" s="78">
        <v>500</v>
      </c>
      <c r="I12" s="69"/>
      <c r="J12" s="70"/>
      <c r="K12" s="70" t="s">
        <v>134</v>
      </c>
    </row>
    <row r="13" spans="1:11" ht="33" customHeight="1" thickBot="1" thickTop="1">
      <c r="A13" s="75">
        <v>10</v>
      </c>
      <c r="B13" s="76" t="s">
        <v>306</v>
      </c>
      <c r="C13" s="77" t="s">
        <v>149</v>
      </c>
      <c r="D13" s="75" t="s">
        <v>9</v>
      </c>
      <c r="E13" s="78">
        <v>3000</v>
      </c>
      <c r="F13" s="78">
        <v>1500</v>
      </c>
      <c r="G13" s="78">
        <v>1500</v>
      </c>
      <c r="H13" s="78">
        <v>6000</v>
      </c>
      <c r="I13" s="69"/>
      <c r="J13" s="70"/>
      <c r="K13" s="70" t="s">
        <v>134</v>
      </c>
    </row>
    <row r="14" ht="15.75" thickTop="1"/>
  </sheetData>
  <sheetProtection/>
  <mergeCells count="1">
    <mergeCell ref="J3:K3"/>
  </mergeCells>
  <printOptions/>
  <pageMargins left="0" right="0" top="0.15748031496062992" bottom="0.15748031496062992" header="0.07874015748031496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4" sqref="F14"/>
    </sheetView>
  </sheetViews>
  <sheetFormatPr defaultColWidth="10.25390625" defaultRowHeight="12.75"/>
  <cols>
    <col min="1" max="1" width="4.375" style="5" customWidth="1"/>
    <col min="2" max="2" width="23.625" style="5" customWidth="1"/>
    <col min="3" max="3" width="16.00390625" style="5" customWidth="1"/>
    <col min="4" max="4" width="6.00390625" style="5" bestFit="1" customWidth="1"/>
    <col min="5" max="5" width="8.625" style="5" customWidth="1"/>
    <col min="6" max="6" width="8.25390625" style="5" customWidth="1"/>
    <col min="7" max="7" width="7.625" style="5" customWidth="1"/>
    <col min="8" max="8" width="7.875" style="5" customWidth="1"/>
    <col min="9" max="9" width="27.75390625" style="5" customWidth="1"/>
    <col min="10" max="10" width="14.625" style="5" customWidth="1"/>
    <col min="11" max="11" width="8.375" style="5" customWidth="1"/>
    <col min="12" max="16384" width="10.25390625" style="5" customWidth="1"/>
  </cols>
  <sheetData>
    <row r="1" spans="1:11" ht="32.25" customHeight="1" thickBot="1">
      <c r="A1" s="62" t="s">
        <v>268</v>
      </c>
      <c r="B1" s="18"/>
      <c r="C1" s="18"/>
      <c r="D1" s="18"/>
      <c r="E1" s="18"/>
      <c r="F1" s="18"/>
      <c r="G1" s="18"/>
      <c r="H1" s="18"/>
      <c r="I1" s="18"/>
      <c r="J1" s="21"/>
      <c r="K1" s="21"/>
    </row>
    <row r="2" spans="1:11" ht="29.25" customHeight="1" thickBot="1" thickTop="1">
      <c r="A2" s="63" t="s">
        <v>0</v>
      </c>
      <c r="B2" s="63" t="s">
        <v>28</v>
      </c>
      <c r="C2" s="64" t="s">
        <v>129</v>
      </c>
      <c r="D2" s="64" t="s">
        <v>10</v>
      </c>
      <c r="E2" s="63" t="s">
        <v>1</v>
      </c>
      <c r="F2" s="63" t="s">
        <v>27</v>
      </c>
      <c r="G2" s="63" t="s">
        <v>2</v>
      </c>
      <c r="H2" s="63" t="s">
        <v>3</v>
      </c>
      <c r="I2" s="64" t="s">
        <v>30</v>
      </c>
      <c r="J2" s="133" t="s">
        <v>29</v>
      </c>
      <c r="K2" s="133"/>
    </row>
    <row r="3" spans="1:11" ht="33" customHeight="1" thickBot="1" thickTop="1">
      <c r="A3" s="65">
        <v>1</v>
      </c>
      <c r="B3" s="79" t="s">
        <v>156</v>
      </c>
      <c r="C3" s="77" t="s">
        <v>211</v>
      </c>
      <c r="D3" s="75" t="s">
        <v>8</v>
      </c>
      <c r="E3" s="78">
        <v>10000</v>
      </c>
      <c r="F3" s="78">
        <v>4000</v>
      </c>
      <c r="G3" s="78">
        <v>4000</v>
      </c>
      <c r="H3" s="78">
        <f>SUM(E3:G3)</f>
        <v>18000</v>
      </c>
      <c r="I3" s="69"/>
      <c r="J3" s="70"/>
      <c r="K3" s="70" t="s">
        <v>132</v>
      </c>
    </row>
    <row r="4" spans="1:11" ht="24" customHeight="1" thickBot="1" thickTop="1">
      <c r="A4" s="65">
        <v>2</v>
      </c>
      <c r="B4" s="76" t="s">
        <v>50</v>
      </c>
      <c r="C4" s="77"/>
      <c r="D4" s="75" t="s">
        <v>9</v>
      </c>
      <c r="E4" s="78">
        <v>6000</v>
      </c>
      <c r="F4" s="78">
        <v>2500</v>
      </c>
      <c r="G4" s="78">
        <v>2000</v>
      </c>
      <c r="H4" s="78">
        <f aca="true" t="shared" si="0" ref="H4:H13">SUM(E4:G4)</f>
        <v>10500</v>
      </c>
      <c r="I4" s="69"/>
      <c r="J4" s="70"/>
      <c r="K4" s="70" t="s">
        <v>134</v>
      </c>
    </row>
    <row r="5" spans="1:11" ht="27" customHeight="1" thickBot="1" thickTop="1">
      <c r="A5" s="65">
        <v>3</v>
      </c>
      <c r="B5" s="76" t="s">
        <v>51</v>
      </c>
      <c r="C5" s="77"/>
      <c r="D5" s="75" t="s">
        <v>9</v>
      </c>
      <c r="E5" s="78">
        <v>3000</v>
      </c>
      <c r="F5" s="78">
        <v>1800</v>
      </c>
      <c r="G5" s="78">
        <v>1000</v>
      </c>
      <c r="H5" s="78">
        <f t="shared" si="0"/>
        <v>5800</v>
      </c>
      <c r="I5" s="69"/>
      <c r="J5" s="70"/>
      <c r="K5" s="70" t="s">
        <v>134</v>
      </c>
    </row>
    <row r="6" spans="1:11" ht="33.75" customHeight="1" thickBot="1" thickTop="1">
      <c r="A6" s="65">
        <v>4</v>
      </c>
      <c r="B6" s="76" t="s">
        <v>52</v>
      </c>
      <c r="C6" s="77" t="s">
        <v>212</v>
      </c>
      <c r="D6" s="75" t="s">
        <v>9</v>
      </c>
      <c r="E6" s="78">
        <v>600</v>
      </c>
      <c r="F6" s="78">
        <v>400</v>
      </c>
      <c r="G6" s="78">
        <v>300</v>
      </c>
      <c r="H6" s="78">
        <f t="shared" si="0"/>
        <v>1300</v>
      </c>
      <c r="I6" s="69"/>
      <c r="J6" s="70"/>
      <c r="K6" s="70" t="s">
        <v>134</v>
      </c>
    </row>
    <row r="7" spans="1:11" ht="26.25" customHeight="1" thickBot="1" thickTop="1">
      <c r="A7" s="65">
        <v>5</v>
      </c>
      <c r="B7" s="76" t="s">
        <v>53</v>
      </c>
      <c r="C7" s="77"/>
      <c r="D7" s="77" t="s">
        <v>8</v>
      </c>
      <c r="E7" s="78">
        <v>1400</v>
      </c>
      <c r="F7" s="78">
        <v>600</v>
      </c>
      <c r="G7" s="78">
        <v>500</v>
      </c>
      <c r="H7" s="78">
        <f t="shared" si="0"/>
        <v>2500</v>
      </c>
      <c r="I7" s="69"/>
      <c r="J7" s="70"/>
      <c r="K7" s="70" t="s">
        <v>132</v>
      </c>
    </row>
    <row r="8" spans="1:11" ht="25.5" customHeight="1" thickBot="1" thickTop="1">
      <c r="A8" s="65">
        <v>6</v>
      </c>
      <c r="B8" s="76" t="s">
        <v>54</v>
      </c>
      <c r="C8" s="76"/>
      <c r="D8" s="75" t="s">
        <v>8</v>
      </c>
      <c r="E8" s="78">
        <v>100</v>
      </c>
      <c r="F8" s="78">
        <v>50</v>
      </c>
      <c r="G8" s="78">
        <v>50</v>
      </c>
      <c r="H8" s="78">
        <f t="shared" si="0"/>
        <v>200</v>
      </c>
      <c r="I8" s="69"/>
      <c r="J8" s="70"/>
      <c r="K8" s="70" t="s">
        <v>132</v>
      </c>
    </row>
    <row r="9" spans="1:11" ht="23.25" customHeight="1" thickBot="1" thickTop="1">
      <c r="A9" s="65">
        <v>7</v>
      </c>
      <c r="B9" s="76" t="s">
        <v>55</v>
      </c>
      <c r="C9" s="76"/>
      <c r="D9" s="75" t="s">
        <v>8</v>
      </c>
      <c r="E9" s="78">
        <v>50</v>
      </c>
      <c r="F9" s="78">
        <v>50</v>
      </c>
      <c r="G9" s="78">
        <v>50</v>
      </c>
      <c r="H9" s="78">
        <f t="shared" si="0"/>
        <v>150</v>
      </c>
      <c r="I9" s="69"/>
      <c r="J9" s="70"/>
      <c r="K9" s="70" t="s">
        <v>132</v>
      </c>
    </row>
    <row r="10" spans="1:11" ht="21" customHeight="1" thickBot="1" thickTop="1">
      <c r="A10" s="65">
        <v>8</v>
      </c>
      <c r="B10" s="76" t="s">
        <v>56</v>
      </c>
      <c r="C10" s="76"/>
      <c r="D10" s="75" t="s">
        <v>9</v>
      </c>
      <c r="E10" s="78">
        <v>4600</v>
      </c>
      <c r="F10" s="78">
        <v>1700</v>
      </c>
      <c r="G10" s="78">
        <v>1200</v>
      </c>
      <c r="H10" s="78">
        <f t="shared" si="0"/>
        <v>7500</v>
      </c>
      <c r="I10" s="69"/>
      <c r="J10" s="70"/>
      <c r="K10" s="70" t="s">
        <v>134</v>
      </c>
    </row>
    <row r="11" spans="1:11" ht="36" customHeight="1" thickBot="1" thickTop="1">
      <c r="A11" s="65">
        <v>9</v>
      </c>
      <c r="B11" s="79" t="s">
        <v>157</v>
      </c>
      <c r="C11" s="77" t="s">
        <v>213</v>
      </c>
      <c r="D11" s="75" t="s">
        <v>9</v>
      </c>
      <c r="E11" s="78">
        <v>1000</v>
      </c>
      <c r="F11" s="78">
        <v>500</v>
      </c>
      <c r="G11" s="78">
        <v>500</v>
      </c>
      <c r="H11" s="78">
        <f t="shared" si="0"/>
        <v>2000</v>
      </c>
      <c r="I11" s="69"/>
      <c r="J11" s="70"/>
      <c r="K11" s="70" t="s">
        <v>134</v>
      </c>
    </row>
    <row r="12" spans="1:11" ht="23.25" customHeight="1" thickBot="1" thickTop="1">
      <c r="A12" s="65">
        <v>10</v>
      </c>
      <c r="B12" s="76" t="s">
        <v>57</v>
      </c>
      <c r="C12" s="77" t="s">
        <v>102</v>
      </c>
      <c r="D12" s="75" t="s">
        <v>9</v>
      </c>
      <c r="E12" s="78">
        <v>50</v>
      </c>
      <c r="F12" s="78">
        <v>20</v>
      </c>
      <c r="G12" s="78">
        <v>20</v>
      </c>
      <c r="H12" s="78">
        <f t="shared" si="0"/>
        <v>90</v>
      </c>
      <c r="I12" s="69"/>
      <c r="J12" s="70"/>
      <c r="K12" s="70" t="s">
        <v>134</v>
      </c>
    </row>
    <row r="13" spans="1:11" s="7" customFormat="1" ht="23.25" customHeight="1" thickBot="1" thickTop="1">
      <c r="A13" s="65">
        <v>11</v>
      </c>
      <c r="B13" s="80" t="s">
        <v>67</v>
      </c>
      <c r="C13" s="77" t="s">
        <v>82</v>
      </c>
      <c r="D13" s="75" t="s">
        <v>8</v>
      </c>
      <c r="E13" s="78">
        <v>300</v>
      </c>
      <c r="F13" s="78">
        <v>100</v>
      </c>
      <c r="G13" s="78">
        <v>100</v>
      </c>
      <c r="H13" s="78">
        <f t="shared" si="0"/>
        <v>500</v>
      </c>
      <c r="I13" s="75"/>
      <c r="J13" s="75"/>
      <c r="K13" s="80" t="s">
        <v>132</v>
      </c>
    </row>
    <row r="14" spans="1:8" s="7" customFormat="1" ht="15" customHeight="1" thickTop="1">
      <c r="A14" s="6"/>
      <c r="C14" s="8"/>
      <c r="D14" s="9"/>
      <c r="E14" s="10"/>
      <c r="F14" s="10"/>
      <c r="G14" s="10"/>
      <c r="H14" s="10"/>
    </row>
    <row r="15" spans="1:8" s="7" customFormat="1" ht="15" customHeight="1">
      <c r="A15" s="6"/>
      <c r="C15" s="11"/>
      <c r="D15" s="9"/>
      <c r="E15" s="10"/>
      <c r="F15" s="10"/>
      <c r="G15" s="10"/>
      <c r="H15" s="10"/>
    </row>
  </sheetData>
  <sheetProtection/>
  <mergeCells count="1">
    <mergeCell ref="J2:K2"/>
  </mergeCells>
  <printOptions/>
  <pageMargins left="0" right="0" top="0.984251968503937" bottom="0.47" header="0.5118110236220472" footer="0.3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1" ySplit="2" topLeftCell="B2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G38" sqref="G38"/>
    </sheetView>
  </sheetViews>
  <sheetFormatPr defaultColWidth="10.25390625" defaultRowHeight="12.75"/>
  <cols>
    <col min="1" max="1" width="3.875" style="5" customWidth="1"/>
    <col min="2" max="2" width="33.375" style="14" customWidth="1"/>
    <col min="3" max="3" width="16.625" style="14" customWidth="1"/>
    <col min="4" max="4" width="6.375" style="5" customWidth="1"/>
    <col min="5" max="5" width="8.625" style="5" customWidth="1"/>
    <col min="6" max="6" width="8.375" style="5" customWidth="1"/>
    <col min="7" max="7" width="7.00390625" style="5" customWidth="1"/>
    <col min="8" max="8" width="7.125" style="5" customWidth="1"/>
    <col min="9" max="9" width="23.25390625" style="5" customWidth="1"/>
    <col min="10" max="10" width="11.375" style="5" customWidth="1"/>
    <col min="11" max="11" width="11.125" style="5" customWidth="1"/>
    <col min="12" max="16384" width="10.25390625" style="5" customWidth="1"/>
  </cols>
  <sheetData>
    <row r="1" spans="1:9" ht="32.25" customHeight="1" thickBot="1">
      <c r="A1" s="81" t="s">
        <v>214</v>
      </c>
      <c r="B1" s="19"/>
      <c r="C1" s="19"/>
      <c r="D1" s="20"/>
      <c r="E1" s="15"/>
      <c r="F1" s="15"/>
      <c r="G1" s="15"/>
      <c r="H1" s="15"/>
      <c r="I1" s="15"/>
    </row>
    <row r="2" spans="1:11" s="13" customFormat="1" ht="40.5" customHeight="1" thickBot="1" thickTop="1">
      <c r="A2" s="82" t="s">
        <v>0</v>
      </c>
      <c r="B2" s="82" t="s">
        <v>28</v>
      </c>
      <c r="C2" s="60" t="s">
        <v>129</v>
      </c>
      <c r="D2" s="83" t="s">
        <v>10</v>
      </c>
      <c r="E2" s="82" t="s">
        <v>1</v>
      </c>
      <c r="F2" s="82" t="s">
        <v>27</v>
      </c>
      <c r="G2" s="82" t="s">
        <v>2</v>
      </c>
      <c r="H2" s="82" t="s">
        <v>3</v>
      </c>
      <c r="I2" s="83" t="s">
        <v>30</v>
      </c>
      <c r="J2" s="132" t="s">
        <v>29</v>
      </c>
      <c r="K2" s="132"/>
    </row>
    <row r="3" spans="1:11" s="12" customFormat="1" ht="22.5" customHeight="1" thickBot="1" thickTop="1">
      <c r="A3" s="45">
        <v>1</v>
      </c>
      <c r="B3" s="89" t="s">
        <v>279</v>
      </c>
      <c r="C3" s="85" t="s">
        <v>70</v>
      </c>
      <c r="D3" s="86" t="s">
        <v>147</v>
      </c>
      <c r="E3" s="87">
        <v>20</v>
      </c>
      <c r="F3" s="87">
        <v>10</v>
      </c>
      <c r="G3" s="87">
        <v>10</v>
      </c>
      <c r="H3" s="87">
        <f>SUM(E3:G3)</f>
        <v>40</v>
      </c>
      <c r="I3" s="44"/>
      <c r="J3" s="41"/>
      <c r="K3" s="88" t="s">
        <v>132</v>
      </c>
    </row>
    <row r="4" spans="1:11" s="12" customFormat="1" ht="22.5" customHeight="1" thickBot="1" thickTop="1">
      <c r="A4" s="45">
        <v>2</v>
      </c>
      <c r="B4" s="89" t="s">
        <v>58</v>
      </c>
      <c r="C4" s="85" t="s">
        <v>240</v>
      </c>
      <c r="D4" s="86" t="s">
        <v>9</v>
      </c>
      <c r="E4" s="87">
        <v>15000</v>
      </c>
      <c r="F4" s="87">
        <v>7000</v>
      </c>
      <c r="G4" s="87">
        <v>7000</v>
      </c>
      <c r="H4" s="87">
        <f aca="true" t="shared" si="0" ref="H4:H37">SUM(E4:G4)</f>
        <v>29000</v>
      </c>
      <c r="I4" s="44"/>
      <c r="J4" s="41"/>
      <c r="K4" s="88" t="s">
        <v>135</v>
      </c>
    </row>
    <row r="5" spans="1:11" s="12" customFormat="1" ht="24.75" customHeight="1" thickBot="1" thickTop="1">
      <c r="A5" s="45">
        <v>3</v>
      </c>
      <c r="B5" s="84" t="s">
        <v>228</v>
      </c>
      <c r="C5" s="85" t="s">
        <v>70</v>
      </c>
      <c r="D5" s="86" t="s">
        <v>8</v>
      </c>
      <c r="E5" s="87">
        <v>200</v>
      </c>
      <c r="F5" s="87">
        <v>120</v>
      </c>
      <c r="G5" s="87">
        <v>80</v>
      </c>
      <c r="H5" s="87">
        <f t="shared" si="0"/>
        <v>400</v>
      </c>
      <c r="I5" s="44"/>
      <c r="J5" s="41"/>
      <c r="K5" s="88" t="s">
        <v>132</v>
      </c>
    </row>
    <row r="6" spans="1:11" s="12" customFormat="1" ht="22.5" customHeight="1" thickBot="1" thickTop="1">
      <c r="A6" s="45">
        <v>4</v>
      </c>
      <c r="B6" s="89" t="s">
        <v>60</v>
      </c>
      <c r="C6" s="85" t="s">
        <v>71</v>
      </c>
      <c r="D6" s="86" t="s">
        <v>8</v>
      </c>
      <c r="E6" s="87">
        <v>850</v>
      </c>
      <c r="F6" s="87">
        <v>200</v>
      </c>
      <c r="G6" s="87">
        <v>200</v>
      </c>
      <c r="H6" s="87">
        <f t="shared" si="0"/>
        <v>1250</v>
      </c>
      <c r="I6" s="44"/>
      <c r="J6" s="41"/>
      <c r="K6" s="88" t="s">
        <v>132</v>
      </c>
    </row>
    <row r="7" spans="1:11" s="12" customFormat="1" ht="20.25" customHeight="1" thickBot="1" thickTop="1">
      <c r="A7" s="45">
        <v>5</v>
      </c>
      <c r="B7" s="89" t="s">
        <v>61</v>
      </c>
      <c r="C7" s="85" t="s">
        <v>241</v>
      </c>
      <c r="D7" s="85" t="s">
        <v>8</v>
      </c>
      <c r="E7" s="87">
        <v>100</v>
      </c>
      <c r="F7" s="87">
        <v>50</v>
      </c>
      <c r="G7" s="87">
        <v>50</v>
      </c>
      <c r="H7" s="87">
        <f t="shared" si="0"/>
        <v>200</v>
      </c>
      <c r="I7" s="44"/>
      <c r="J7" s="41"/>
      <c r="K7" s="88" t="s">
        <v>132</v>
      </c>
    </row>
    <row r="8" spans="1:11" s="12" customFormat="1" ht="22.5" customHeight="1" thickBot="1" thickTop="1">
      <c r="A8" s="45">
        <v>6</v>
      </c>
      <c r="B8" s="89" t="s">
        <v>229</v>
      </c>
      <c r="C8" s="85" t="s">
        <v>242</v>
      </c>
      <c r="D8" s="86" t="s">
        <v>8</v>
      </c>
      <c r="E8" s="87">
        <v>60</v>
      </c>
      <c r="F8" s="87">
        <v>20</v>
      </c>
      <c r="G8" s="87">
        <v>20</v>
      </c>
      <c r="H8" s="87">
        <f t="shared" si="0"/>
        <v>100</v>
      </c>
      <c r="I8" s="44"/>
      <c r="J8" s="41"/>
      <c r="K8" s="88" t="s">
        <v>132</v>
      </c>
    </row>
    <row r="9" spans="1:11" s="13" customFormat="1" ht="22.5" customHeight="1" thickBot="1" thickTop="1">
      <c r="A9" s="45">
        <v>7</v>
      </c>
      <c r="B9" s="89" t="s">
        <v>230</v>
      </c>
      <c r="C9" s="85" t="s">
        <v>242</v>
      </c>
      <c r="D9" s="86" t="s">
        <v>8</v>
      </c>
      <c r="E9" s="87">
        <v>60</v>
      </c>
      <c r="F9" s="87">
        <v>20</v>
      </c>
      <c r="G9" s="87">
        <v>20</v>
      </c>
      <c r="H9" s="87">
        <f t="shared" si="0"/>
        <v>100</v>
      </c>
      <c r="I9" s="44"/>
      <c r="J9" s="41"/>
      <c r="K9" s="88" t="s">
        <v>132</v>
      </c>
    </row>
    <row r="10" spans="1:11" s="12" customFormat="1" ht="22.5" customHeight="1" thickBot="1" thickTop="1">
      <c r="A10" s="45">
        <v>8</v>
      </c>
      <c r="B10" s="89" t="s">
        <v>231</v>
      </c>
      <c r="C10" s="85" t="s">
        <v>242</v>
      </c>
      <c r="D10" s="86" t="s">
        <v>8</v>
      </c>
      <c r="E10" s="87">
        <v>40</v>
      </c>
      <c r="F10" s="87">
        <v>20</v>
      </c>
      <c r="G10" s="87">
        <v>20</v>
      </c>
      <c r="H10" s="87">
        <f t="shared" si="0"/>
        <v>80</v>
      </c>
      <c r="I10" s="44"/>
      <c r="J10" s="41"/>
      <c r="K10" s="88" t="s">
        <v>132</v>
      </c>
    </row>
    <row r="11" spans="1:11" s="12" customFormat="1" ht="20.25" customHeight="1" thickBot="1" thickTop="1">
      <c r="A11" s="45">
        <v>9</v>
      </c>
      <c r="B11" s="89" t="s">
        <v>64</v>
      </c>
      <c r="C11" s="85" t="s">
        <v>243</v>
      </c>
      <c r="D11" s="86" t="s">
        <v>8</v>
      </c>
      <c r="E11" s="87">
        <v>30</v>
      </c>
      <c r="F11" s="87">
        <v>30</v>
      </c>
      <c r="G11" s="87">
        <v>20</v>
      </c>
      <c r="H11" s="87">
        <f t="shared" si="0"/>
        <v>80</v>
      </c>
      <c r="I11" s="44"/>
      <c r="J11" s="41"/>
      <c r="K11" s="88" t="s">
        <v>132</v>
      </c>
    </row>
    <row r="12" spans="1:11" s="12" customFormat="1" ht="23.25" customHeight="1" thickBot="1" thickTop="1">
      <c r="A12" s="45">
        <v>10</v>
      </c>
      <c r="B12" s="84" t="s">
        <v>89</v>
      </c>
      <c r="C12" s="85" t="s">
        <v>225</v>
      </c>
      <c r="D12" s="86" t="s">
        <v>9</v>
      </c>
      <c r="E12" s="87">
        <v>8000</v>
      </c>
      <c r="F12" s="87">
        <v>3000</v>
      </c>
      <c r="G12" s="87">
        <v>3000</v>
      </c>
      <c r="H12" s="87">
        <f t="shared" si="0"/>
        <v>14000</v>
      </c>
      <c r="I12" s="44"/>
      <c r="J12" s="41"/>
      <c r="K12" s="88" t="s">
        <v>135</v>
      </c>
    </row>
    <row r="13" spans="1:11" s="13" customFormat="1" ht="24" customHeight="1" thickBot="1" thickTop="1">
      <c r="A13" s="45">
        <v>11</v>
      </c>
      <c r="B13" s="84" t="s">
        <v>272</v>
      </c>
      <c r="C13" s="86" t="s">
        <v>225</v>
      </c>
      <c r="D13" s="86" t="s">
        <v>9</v>
      </c>
      <c r="E13" s="87">
        <v>6000</v>
      </c>
      <c r="F13" s="87">
        <v>3000</v>
      </c>
      <c r="G13" s="87">
        <v>3000</v>
      </c>
      <c r="H13" s="87">
        <f t="shared" si="0"/>
        <v>12000</v>
      </c>
      <c r="I13" s="44"/>
      <c r="J13" s="44"/>
      <c r="K13" s="88" t="s">
        <v>135</v>
      </c>
    </row>
    <row r="14" spans="1:11" s="13" customFormat="1" ht="20.25" customHeight="1" thickBot="1" thickTop="1">
      <c r="A14" s="45">
        <v>12</v>
      </c>
      <c r="B14" s="89" t="s">
        <v>280</v>
      </c>
      <c r="C14" s="85" t="s">
        <v>146</v>
      </c>
      <c r="D14" s="86" t="s">
        <v>8</v>
      </c>
      <c r="E14" s="87">
        <v>80</v>
      </c>
      <c r="F14" s="87">
        <v>80</v>
      </c>
      <c r="G14" s="87">
        <v>40</v>
      </c>
      <c r="H14" s="87">
        <f t="shared" si="0"/>
        <v>200</v>
      </c>
      <c r="I14" s="44"/>
      <c r="J14" s="44"/>
      <c r="K14" s="88" t="s">
        <v>132</v>
      </c>
    </row>
    <row r="15" spans="1:11" s="13" customFormat="1" ht="21" customHeight="1" thickBot="1" thickTop="1">
      <c r="A15" s="45">
        <v>13</v>
      </c>
      <c r="B15" s="89" t="s">
        <v>269</v>
      </c>
      <c r="C15" s="86" t="s">
        <v>73</v>
      </c>
      <c r="D15" s="86" t="s">
        <v>90</v>
      </c>
      <c r="E15" s="87">
        <v>200</v>
      </c>
      <c r="F15" s="87">
        <v>60</v>
      </c>
      <c r="G15" s="87">
        <v>40</v>
      </c>
      <c r="H15" s="87">
        <f t="shared" si="0"/>
        <v>300</v>
      </c>
      <c r="I15" s="44"/>
      <c r="J15" s="44"/>
      <c r="K15" s="86" t="s">
        <v>133</v>
      </c>
    </row>
    <row r="16" spans="1:11" s="13" customFormat="1" ht="25.5" thickBot="1" thickTop="1">
      <c r="A16" s="45">
        <v>14</v>
      </c>
      <c r="B16" s="84" t="s">
        <v>232</v>
      </c>
      <c r="C16" s="85" t="s">
        <v>226</v>
      </c>
      <c r="D16" s="86" t="s">
        <v>9</v>
      </c>
      <c r="E16" s="87">
        <v>22000</v>
      </c>
      <c r="F16" s="87">
        <v>7000</v>
      </c>
      <c r="G16" s="87">
        <v>7000</v>
      </c>
      <c r="H16" s="87">
        <f t="shared" si="0"/>
        <v>36000</v>
      </c>
      <c r="I16" s="44"/>
      <c r="J16" s="44"/>
      <c r="K16" s="88" t="s">
        <v>135</v>
      </c>
    </row>
    <row r="17" spans="1:11" s="13" customFormat="1" ht="24.75" customHeight="1" thickBot="1" thickTop="1">
      <c r="A17" s="45">
        <v>15</v>
      </c>
      <c r="B17" s="89" t="s">
        <v>233</v>
      </c>
      <c r="C17" s="85" t="s">
        <v>226</v>
      </c>
      <c r="D17" s="86" t="s">
        <v>9</v>
      </c>
      <c r="E17" s="87">
        <v>18000</v>
      </c>
      <c r="F17" s="87">
        <v>7000</v>
      </c>
      <c r="G17" s="87">
        <v>6000</v>
      </c>
      <c r="H17" s="87">
        <f t="shared" si="0"/>
        <v>31000</v>
      </c>
      <c r="I17" s="44"/>
      <c r="J17" s="44"/>
      <c r="K17" s="88" t="s">
        <v>135</v>
      </c>
    </row>
    <row r="18" spans="1:11" s="13" customFormat="1" ht="16.5" thickBot="1" thickTop="1">
      <c r="A18" s="45">
        <v>16</v>
      </c>
      <c r="B18" s="84" t="s">
        <v>270</v>
      </c>
      <c r="C18" s="85" t="s">
        <v>74</v>
      </c>
      <c r="D18" s="86" t="s">
        <v>8</v>
      </c>
      <c r="E18" s="87">
        <v>70</v>
      </c>
      <c r="F18" s="87">
        <v>30</v>
      </c>
      <c r="G18" s="87">
        <v>20</v>
      </c>
      <c r="H18" s="87">
        <f t="shared" si="0"/>
        <v>120</v>
      </c>
      <c r="I18" s="44"/>
      <c r="J18" s="44"/>
      <c r="K18" s="86" t="s">
        <v>132</v>
      </c>
    </row>
    <row r="19" spans="1:11" s="13" customFormat="1" ht="20.25" customHeight="1" thickBot="1" thickTop="1">
      <c r="A19" s="45">
        <v>17</v>
      </c>
      <c r="B19" s="89" t="s">
        <v>234</v>
      </c>
      <c r="C19" s="85" t="s">
        <v>75</v>
      </c>
      <c r="D19" s="86" t="s">
        <v>8</v>
      </c>
      <c r="E19" s="87">
        <v>35</v>
      </c>
      <c r="F19" s="87">
        <v>25</v>
      </c>
      <c r="G19" s="87">
        <v>25</v>
      </c>
      <c r="H19" s="87">
        <f t="shared" si="0"/>
        <v>85</v>
      </c>
      <c r="I19" s="44"/>
      <c r="J19" s="44"/>
      <c r="K19" s="86" t="s">
        <v>132</v>
      </c>
    </row>
    <row r="20" spans="1:11" s="13" customFormat="1" ht="25.5" thickBot="1" thickTop="1">
      <c r="A20" s="45">
        <v>18</v>
      </c>
      <c r="B20" s="89" t="s">
        <v>235</v>
      </c>
      <c r="C20" s="85" t="s">
        <v>76</v>
      </c>
      <c r="D20" s="86" t="s">
        <v>8</v>
      </c>
      <c r="E20" s="87">
        <v>350</v>
      </c>
      <c r="F20" s="87">
        <v>300</v>
      </c>
      <c r="G20" s="87">
        <v>100</v>
      </c>
      <c r="H20" s="87">
        <f t="shared" si="0"/>
        <v>750</v>
      </c>
      <c r="I20" s="44"/>
      <c r="J20" s="44"/>
      <c r="K20" s="86" t="s">
        <v>132</v>
      </c>
    </row>
    <row r="21" spans="1:11" s="13" customFormat="1" ht="25.5" thickBot="1" thickTop="1">
      <c r="A21" s="45">
        <v>19</v>
      </c>
      <c r="B21" s="89" t="s">
        <v>65</v>
      </c>
      <c r="C21" s="85" t="s">
        <v>77</v>
      </c>
      <c r="D21" s="86" t="s">
        <v>8</v>
      </c>
      <c r="E21" s="87">
        <v>350</v>
      </c>
      <c r="F21" s="87">
        <v>60</v>
      </c>
      <c r="G21" s="87">
        <v>60</v>
      </c>
      <c r="H21" s="87">
        <f t="shared" si="0"/>
        <v>470</v>
      </c>
      <c r="I21" s="44"/>
      <c r="J21" s="44"/>
      <c r="K21" s="86" t="s">
        <v>132</v>
      </c>
    </row>
    <row r="22" spans="1:11" s="13" customFormat="1" ht="21.75" customHeight="1" thickBot="1" thickTop="1">
      <c r="A22" s="45">
        <v>20</v>
      </c>
      <c r="B22" s="89" t="s">
        <v>273</v>
      </c>
      <c r="C22" s="85" t="s">
        <v>78</v>
      </c>
      <c r="D22" s="86" t="s">
        <v>9</v>
      </c>
      <c r="E22" s="87">
        <v>100</v>
      </c>
      <c r="F22" s="87">
        <v>25</v>
      </c>
      <c r="G22" s="87">
        <v>25</v>
      </c>
      <c r="H22" s="87">
        <f t="shared" si="0"/>
        <v>150</v>
      </c>
      <c r="I22" s="44"/>
      <c r="J22" s="44"/>
      <c r="K22" s="88" t="s">
        <v>135</v>
      </c>
    </row>
    <row r="23" spans="1:11" s="13" customFormat="1" ht="24" customHeight="1" thickBot="1" thickTop="1">
      <c r="A23" s="45">
        <v>21</v>
      </c>
      <c r="B23" s="89" t="s">
        <v>274</v>
      </c>
      <c r="C23" s="85" t="s">
        <v>244</v>
      </c>
      <c r="D23" s="86" t="s">
        <v>8</v>
      </c>
      <c r="E23" s="87">
        <v>250</v>
      </c>
      <c r="F23" s="87">
        <v>100</v>
      </c>
      <c r="G23" s="87">
        <v>100</v>
      </c>
      <c r="H23" s="87">
        <f t="shared" si="0"/>
        <v>450</v>
      </c>
      <c r="I23" s="44"/>
      <c r="J23" s="44"/>
      <c r="K23" s="86" t="s">
        <v>132</v>
      </c>
    </row>
    <row r="24" spans="1:11" s="13" customFormat="1" ht="25.5" customHeight="1" thickBot="1" thickTop="1">
      <c r="A24" s="45">
        <v>22</v>
      </c>
      <c r="B24" s="89" t="s">
        <v>275</v>
      </c>
      <c r="C24" s="85" t="s">
        <v>245</v>
      </c>
      <c r="D24" s="86" t="s">
        <v>8</v>
      </c>
      <c r="E24" s="87">
        <v>180</v>
      </c>
      <c r="F24" s="87">
        <v>140</v>
      </c>
      <c r="G24" s="87">
        <v>140</v>
      </c>
      <c r="H24" s="87">
        <f t="shared" si="0"/>
        <v>460</v>
      </c>
      <c r="I24" s="44"/>
      <c r="J24" s="44"/>
      <c r="K24" s="86" t="s">
        <v>132</v>
      </c>
    </row>
    <row r="25" spans="1:11" s="13" customFormat="1" ht="25.5" thickBot="1" thickTop="1">
      <c r="A25" s="45">
        <v>23</v>
      </c>
      <c r="B25" s="89" t="s">
        <v>276</v>
      </c>
      <c r="C25" s="85" t="s">
        <v>79</v>
      </c>
      <c r="D25" s="86" t="s">
        <v>9</v>
      </c>
      <c r="E25" s="87">
        <v>60</v>
      </c>
      <c r="F25" s="87">
        <v>30</v>
      </c>
      <c r="G25" s="87">
        <v>30</v>
      </c>
      <c r="H25" s="87">
        <f t="shared" si="0"/>
        <v>120</v>
      </c>
      <c r="I25" s="44"/>
      <c r="J25" s="44"/>
      <c r="K25" s="88" t="s">
        <v>135</v>
      </c>
    </row>
    <row r="26" spans="1:11" s="13" customFormat="1" ht="20.25" customHeight="1" thickBot="1" thickTop="1">
      <c r="A26" s="45">
        <v>24</v>
      </c>
      <c r="B26" s="89" t="s">
        <v>66</v>
      </c>
      <c r="C26" s="85" t="s">
        <v>80</v>
      </c>
      <c r="D26" s="86" t="s">
        <v>8</v>
      </c>
      <c r="E26" s="87">
        <v>40</v>
      </c>
      <c r="F26" s="87">
        <v>30</v>
      </c>
      <c r="G26" s="87">
        <v>30</v>
      </c>
      <c r="H26" s="87">
        <f t="shared" si="0"/>
        <v>100</v>
      </c>
      <c r="I26" s="44"/>
      <c r="J26" s="44"/>
      <c r="K26" s="86" t="s">
        <v>132</v>
      </c>
    </row>
    <row r="27" spans="1:11" s="13" customFormat="1" ht="25.5" thickBot="1" thickTop="1">
      <c r="A27" s="45">
        <v>25</v>
      </c>
      <c r="B27" s="89" t="s">
        <v>236</v>
      </c>
      <c r="C27" s="85" t="s">
        <v>81</v>
      </c>
      <c r="D27" s="86" t="s">
        <v>140</v>
      </c>
      <c r="E27" s="87">
        <v>500</v>
      </c>
      <c r="F27" s="87">
        <v>500</v>
      </c>
      <c r="G27" s="87">
        <v>500</v>
      </c>
      <c r="H27" s="87">
        <f t="shared" si="0"/>
        <v>1500</v>
      </c>
      <c r="I27" s="44"/>
      <c r="J27" s="44"/>
      <c r="K27" s="88" t="s">
        <v>141</v>
      </c>
    </row>
    <row r="28" spans="1:11" s="13" customFormat="1" ht="19.5" customHeight="1" thickBot="1" thickTop="1">
      <c r="A28" s="45">
        <v>26</v>
      </c>
      <c r="B28" s="89" t="s">
        <v>68</v>
      </c>
      <c r="C28" s="86" t="s">
        <v>92</v>
      </c>
      <c r="D28" s="86" t="s">
        <v>8</v>
      </c>
      <c r="E28" s="87">
        <v>25</v>
      </c>
      <c r="F28" s="87">
        <v>25</v>
      </c>
      <c r="G28" s="87">
        <v>20</v>
      </c>
      <c r="H28" s="87">
        <f t="shared" si="0"/>
        <v>70</v>
      </c>
      <c r="I28" s="44"/>
      <c r="J28" s="44"/>
      <c r="K28" s="86" t="s">
        <v>132</v>
      </c>
    </row>
    <row r="29" spans="1:11" s="12" customFormat="1" ht="21.75" customHeight="1" thickBot="1" thickTop="1">
      <c r="A29" s="45">
        <v>27</v>
      </c>
      <c r="B29" s="89" t="s">
        <v>282</v>
      </c>
      <c r="C29" s="85" t="s">
        <v>91</v>
      </c>
      <c r="D29" s="86" t="s">
        <v>8</v>
      </c>
      <c r="E29" s="87">
        <v>150</v>
      </c>
      <c r="F29" s="87">
        <v>0</v>
      </c>
      <c r="G29" s="87">
        <v>0</v>
      </c>
      <c r="H29" s="87">
        <f t="shared" si="0"/>
        <v>150</v>
      </c>
      <c r="I29" s="44"/>
      <c r="J29" s="44"/>
      <c r="K29" s="86" t="s">
        <v>132</v>
      </c>
    </row>
    <row r="30" spans="1:11" s="12" customFormat="1" ht="24.75" customHeight="1" thickBot="1" thickTop="1">
      <c r="A30" s="45">
        <v>28</v>
      </c>
      <c r="B30" s="84" t="s">
        <v>83</v>
      </c>
      <c r="C30" s="85" t="s">
        <v>84</v>
      </c>
      <c r="D30" s="86" t="s">
        <v>9</v>
      </c>
      <c r="E30" s="87">
        <v>160</v>
      </c>
      <c r="F30" s="87">
        <v>100</v>
      </c>
      <c r="G30" s="87">
        <v>100</v>
      </c>
      <c r="H30" s="87">
        <v>360</v>
      </c>
      <c r="I30" s="44"/>
      <c r="J30" s="44"/>
      <c r="K30" s="88" t="s">
        <v>135</v>
      </c>
    </row>
    <row r="31" spans="1:11" s="12" customFormat="1" ht="24" customHeight="1" thickBot="1" thickTop="1">
      <c r="A31" s="45">
        <v>29</v>
      </c>
      <c r="B31" s="89" t="s">
        <v>237</v>
      </c>
      <c r="C31" s="85" t="s">
        <v>227</v>
      </c>
      <c r="D31" s="86" t="s">
        <v>9</v>
      </c>
      <c r="E31" s="87">
        <v>400</v>
      </c>
      <c r="F31" s="87">
        <v>200</v>
      </c>
      <c r="G31" s="87">
        <v>200</v>
      </c>
      <c r="H31" s="87">
        <f t="shared" si="0"/>
        <v>800</v>
      </c>
      <c r="I31" s="44"/>
      <c r="J31" s="44"/>
      <c r="K31" s="88" t="s">
        <v>135</v>
      </c>
    </row>
    <row r="32" spans="1:11" s="12" customFormat="1" ht="19.5" customHeight="1" thickBot="1" thickTop="1">
      <c r="A32" s="45">
        <v>30</v>
      </c>
      <c r="B32" s="89" t="s">
        <v>281</v>
      </c>
      <c r="C32" s="85" t="s">
        <v>85</v>
      </c>
      <c r="D32" s="86" t="s">
        <v>8</v>
      </c>
      <c r="E32" s="87">
        <v>50</v>
      </c>
      <c r="F32" s="87">
        <v>50</v>
      </c>
      <c r="G32" s="87">
        <v>30</v>
      </c>
      <c r="H32" s="87">
        <f t="shared" si="0"/>
        <v>130</v>
      </c>
      <c r="I32" s="44"/>
      <c r="J32" s="44"/>
      <c r="K32" s="86" t="s">
        <v>132</v>
      </c>
    </row>
    <row r="33" spans="1:11" s="12" customFormat="1" ht="18.75" customHeight="1" thickBot="1" thickTop="1">
      <c r="A33" s="45">
        <v>31</v>
      </c>
      <c r="B33" s="89" t="s">
        <v>271</v>
      </c>
      <c r="C33" s="85" t="s">
        <v>86</v>
      </c>
      <c r="D33" s="86" t="s">
        <v>8</v>
      </c>
      <c r="E33" s="87">
        <v>80</v>
      </c>
      <c r="F33" s="87">
        <v>40</v>
      </c>
      <c r="G33" s="87">
        <v>40</v>
      </c>
      <c r="H33" s="87">
        <f t="shared" si="0"/>
        <v>160</v>
      </c>
      <c r="I33" s="44"/>
      <c r="J33" s="44"/>
      <c r="K33" s="86" t="s">
        <v>132</v>
      </c>
    </row>
    <row r="34" spans="1:11" s="12" customFormat="1" ht="18.75" customHeight="1" thickBot="1" thickTop="1">
      <c r="A34" s="45">
        <v>32</v>
      </c>
      <c r="B34" s="89" t="s">
        <v>277</v>
      </c>
      <c r="C34" s="85" t="s">
        <v>87</v>
      </c>
      <c r="D34" s="86" t="s">
        <v>8</v>
      </c>
      <c r="E34" s="87">
        <v>150</v>
      </c>
      <c r="F34" s="87">
        <v>50</v>
      </c>
      <c r="G34" s="87">
        <v>50</v>
      </c>
      <c r="H34" s="87">
        <f t="shared" si="0"/>
        <v>250</v>
      </c>
      <c r="I34" s="44"/>
      <c r="J34" s="44"/>
      <c r="K34" s="86" t="s">
        <v>132</v>
      </c>
    </row>
    <row r="35" spans="1:11" s="12" customFormat="1" ht="16.5" thickBot="1" thickTop="1">
      <c r="A35" s="45">
        <v>33</v>
      </c>
      <c r="B35" s="89" t="s">
        <v>278</v>
      </c>
      <c r="C35" s="85" t="s">
        <v>87</v>
      </c>
      <c r="D35" s="86" t="s">
        <v>8</v>
      </c>
      <c r="E35" s="87">
        <v>800</v>
      </c>
      <c r="F35" s="87">
        <v>600</v>
      </c>
      <c r="G35" s="87">
        <v>400</v>
      </c>
      <c r="H35" s="87">
        <f t="shared" si="0"/>
        <v>1800</v>
      </c>
      <c r="I35" s="44"/>
      <c r="J35" s="44"/>
      <c r="K35" s="88" t="s">
        <v>132</v>
      </c>
    </row>
    <row r="36" spans="1:11" s="12" customFormat="1" ht="18.75" customHeight="1" thickBot="1" thickTop="1">
      <c r="A36" s="45">
        <v>34</v>
      </c>
      <c r="B36" s="89" t="s">
        <v>238</v>
      </c>
      <c r="C36" s="85" t="s">
        <v>88</v>
      </c>
      <c r="D36" s="86" t="s">
        <v>8</v>
      </c>
      <c r="E36" s="87">
        <v>50</v>
      </c>
      <c r="F36" s="87">
        <v>25</v>
      </c>
      <c r="G36" s="87">
        <v>25</v>
      </c>
      <c r="H36" s="87">
        <f t="shared" si="0"/>
        <v>100</v>
      </c>
      <c r="I36" s="44"/>
      <c r="J36" s="44"/>
      <c r="K36" s="86" t="s">
        <v>132</v>
      </c>
    </row>
    <row r="37" spans="1:11" s="12" customFormat="1" ht="18" customHeight="1" thickBot="1" thickTop="1">
      <c r="A37" s="45">
        <v>35</v>
      </c>
      <c r="B37" s="89" t="s">
        <v>239</v>
      </c>
      <c r="C37" s="86" t="s">
        <v>9</v>
      </c>
      <c r="D37" s="86" t="s">
        <v>9</v>
      </c>
      <c r="E37" s="87">
        <v>0</v>
      </c>
      <c r="F37" s="87">
        <v>100</v>
      </c>
      <c r="G37" s="87">
        <v>80</v>
      </c>
      <c r="H37" s="87">
        <f t="shared" si="0"/>
        <v>180</v>
      </c>
      <c r="I37" s="44"/>
      <c r="J37" s="44"/>
      <c r="K37" s="88" t="s">
        <v>135</v>
      </c>
    </row>
    <row r="38" spans="1:11" s="12" customFormat="1" ht="20.25" customHeight="1" thickBot="1" thickTop="1">
      <c r="A38" s="45"/>
      <c r="B38" s="89"/>
      <c r="C38" s="85"/>
      <c r="D38" s="86"/>
      <c r="E38" s="87"/>
      <c r="F38" s="87"/>
      <c r="G38" s="87"/>
      <c r="H38" s="87"/>
      <c r="I38" s="44"/>
      <c r="J38" s="44"/>
      <c r="K38" s="86"/>
    </row>
    <row r="39" spans="1:11" s="12" customFormat="1" ht="25.5" customHeight="1" thickTop="1">
      <c r="A39"/>
      <c r="B39" s="14"/>
      <c r="C39" s="14"/>
      <c r="D39" s="5"/>
      <c r="E39" s="5"/>
      <c r="F39" s="5"/>
      <c r="G39" s="5"/>
      <c r="H39" s="5"/>
      <c r="I39" s="5"/>
      <c r="J39" s="5"/>
      <c r="K39" s="5"/>
    </row>
    <row r="40" spans="1:11" s="12" customFormat="1" ht="25.5" customHeight="1">
      <c r="A40"/>
      <c r="B40" s="14"/>
      <c r="C40" s="14"/>
      <c r="D40" s="5"/>
      <c r="E40" s="5"/>
      <c r="F40" s="5"/>
      <c r="G40" s="5"/>
      <c r="H40" s="5"/>
      <c r="I40" s="5"/>
      <c r="J40" s="5"/>
      <c r="K40" s="5"/>
    </row>
    <row r="41" spans="1:11" s="12" customFormat="1" ht="25.5" customHeight="1">
      <c r="A41"/>
      <c r="B41" s="14"/>
      <c r="C41" s="14"/>
      <c r="D41" s="5"/>
      <c r="E41" s="5"/>
      <c r="F41" s="5"/>
      <c r="G41" s="5"/>
      <c r="H41" s="5"/>
      <c r="I41" s="5"/>
      <c r="J41" s="5"/>
      <c r="K41" s="5"/>
    </row>
  </sheetData>
  <sheetProtection/>
  <mergeCells count="1">
    <mergeCell ref="J2:K2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125" style="0" bestFit="1" customWidth="1"/>
    <col min="2" max="2" width="27.875" style="0" customWidth="1"/>
    <col min="3" max="3" width="15.75390625" style="1" customWidth="1"/>
    <col min="4" max="4" width="6.1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7.75390625" style="0" customWidth="1"/>
    <col min="10" max="10" width="13.125" style="0" customWidth="1"/>
  </cols>
  <sheetData>
    <row r="1" spans="1:10" ht="18">
      <c r="A1" s="135" t="s">
        <v>289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0.5" customHeight="1" thickBot="1"/>
    <row r="3" spans="1:11" ht="28.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6.25" customHeight="1" thickBot="1" thickTop="1">
      <c r="A4" s="40">
        <v>1</v>
      </c>
      <c r="B4" s="90" t="s">
        <v>4</v>
      </c>
      <c r="C4" s="39" t="s">
        <v>215</v>
      </c>
      <c r="D4" s="42" t="s">
        <v>7</v>
      </c>
      <c r="E4" s="91">
        <v>12000</v>
      </c>
      <c r="F4" s="91">
        <v>3500</v>
      </c>
      <c r="G4" s="91">
        <v>4000</v>
      </c>
      <c r="H4" s="91">
        <f>SUM(E4:G4)</f>
        <v>19500</v>
      </c>
      <c r="I4" s="38"/>
      <c r="J4" s="41"/>
      <c r="K4" s="38" t="s">
        <v>136</v>
      </c>
    </row>
    <row r="5" spans="1:11" ht="26.25" customHeight="1" thickBot="1" thickTop="1">
      <c r="A5" s="40">
        <v>2</v>
      </c>
      <c r="B5" s="90" t="s">
        <v>5</v>
      </c>
      <c r="C5" s="39" t="s">
        <v>216</v>
      </c>
      <c r="D5" s="42" t="s">
        <v>7</v>
      </c>
      <c r="E5" s="91">
        <v>200</v>
      </c>
      <c r="F5" s="91">
        <v>160</v>
      </c>
      <c r="G5" s="91">
        <v>100</v>
      </c>
      <c r="H5" s="91">
        <f>SUM(E5:G5)</f>
        <v>460</v>
      </c>
      <c r="I5" s="38"/>
      <c r="J5" s="41"/>
      <c r="K5" s="38" t="s">
        <v>136</v>
      </c>
    </row>
    <row r="6" spans="1:11" ht="26.25" customHeight="1" thickBot="1" thickTop="1">
      <c r="A6" s="40">
        <v>3</v>
      </c>
      <c r="B6" s="90" t="s">
        <v>6</v>
      </c>
      <c r="C6" s="39" t="s">
        <v>217</v>
      </c>
      <c r="D6" s="42" t="s">
        <v>8</v>
      </c>
      <c r="E6" s="91">
        <v>400</v>
      </c>
      <c r="F6" s="91">
        <v>200</v>
      </c>
      <c r="G6" s="91">
        <v>150</v>
      </c>
      <c r="H6" s="91">
        <f>SUM(E6:G6)</f>
        <v>750</v>
      </c>
      <c r="I6" s="38"/>
      <c r="J6" s="41"/>
      <c r="K6" s="38" t="s">
        <v>132</v>
      </c>
    </row>
    <row r="7" spans="1:11" ht="26.25" customHeight="1" thickBot="1" thickTop="1">
      <c r="A7" s="40">
        <v>4</v>
      </c>
      <c r="B7" s="92" t="s">
        <v>93</v>
      </c>
      <c r="C7" s="39" t="s">
        <v>218</v>
      </c>
      <c r="D7" s="42" t="s">
        <v>9</v>
      </c>
      <c r="E7" s="91">
        <v>4600</v>
      </c>
      <c r="F7" s="91">
        <v>1900</v>
      </c>
      <c r="G7" s="91">
        <v>1200</v>
      </c>
      <c r="H7" s="91">
        <f>SUM(E7:G7)</f>
        <v>7700</v>
      </c>
      <c r="I7" s="38"/>
      <c r="J7" s="41"/>
      <c r="K7" s="38" t="s">
        <v>135</v>
      </c>
    </row>
    <row r="8" ht="13.5" thickTop="1"/>
  </sheetData>
  <sheetProtection/>
  <mergeCells count="2">
    <mergeCell ref="A1:J1"/>
    <mergeCell ref="J3:K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.75390625" style="0" bestFit="1" customWidth="1"/>
    <col min="2" max="2" width="27.125" style="0" customWidth="1"/>
    <col min="3" max="3" width="12.125" style="0" bestFit="1" customWidth="1"/>
    <col min="4" max="4" width="6.00390625" style="0" bestFit="1" customWidth="1"/>
    <col min="5" max="5" width="8.75390625" style="0" customWidth="1"/>
    <col min="6" max="6" width="8.375" style="0" customWidth="1"/>
    <col min="7" max="7" width="8.75390625" style="0" customWidth="1"/>
    <col min="8" max="8" width="8.125" style="0" customWidth="1"/>
    <col min="9" max="9" width="32.25390625" style="0" customWidth="1"/>
    <col min="10" max="10" width="14.125" style="0" customWidth="1"/>
    <col min="11" max="11" width="7.75390625" style="0" customWidth="1"/>
  </cols>
  <sheetData>
    <row r="1" ht="15.75">
      <c r="B1" s="93" t="s">
        <v>130</v>
      </c>
    </row>
    <row r="2" ht="13.5" thickBot="1"/>
    <row r="3" spans="1:11" ht="25.5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131</v>
      </c>
      <c r="J3" s="132" t="s">
        <v>29</v>
      </c>
      <c r="K3" s="132"/>
    </row>
    <row r="4" spans="1:11" ht="25.5" customHeight="1" thickBot="1" thickTop="1">
      <c r="A4" s="40">
        <v>1</v>
      </c>
      <c r="B4" s="90" t="s">
        <v>158</v>
      </c>
      <c r="C4" s="42" t="s">
        <v>26</v>
      </c>
      <c r="D4" s="42" t="s">
        <v>8</v>
      </c>
      <c r="E4" s="91">
        <v>600</v>
      </c>
      <c r="F4" s="91">
        <v>650</v>
      </c>
      <c r="G4" s="91">
        <v>400</v>
      </c>
      <c r="H4" s="91">
        <f aca="true" t="shared" si="0" ref="H4:H10">SUM(E4:G4)</f>
        <v>1650</v>
      </c>
      <c r="I4" s="38"/>
      <c r="J4" s="41"/>
      <c r="K4" s="42" t="s">
        <v>132</v>
      </c>
    </row>
    <row r="5" spans="1:11" ht="25.5" customHeight="1" thickBot="1" thickTop="1">
      <c r="A5" s="40">
        <v>2</v>
      </c>
      <c r="B5" s="90" t="s">
        <v>159</v>
      </c>
      <c r="C5" s="42" t="s">
        <v>94</v>
      </c>
      <c r="D5" s="42" t="s">
        <v>8</v>
      </c>
      <c r="E5" s="91">
        <v>600</v>
      </c>
      <c r="F5" s="91">
        <v>300</v>
      </c>
      <c r="G5" s="91">
        <v>200</v>
      </c>
      <c r="H5" s="91">
        <f t="shared" si="0"/>
        <v>1100</v>
      </c>
      <c r="I5" s="38"/>
      <c r="J5" s="41"/>
      <c r="K5" s="42" t="s">
        <v>132</v>
      </c>
    </row>
    <row r="6" spans="1:11" ht="25.5" customHeight="1" thickBot="1" thickTop="1">
      <c r="A6" s="40">
        <v>3</v>
      </c>
      <c r="B6" s="90" t="s">
        <v>263</v>
      </c>
      <c r="C6" s="42" t="s">
        <v>142</v>
      </c>
      <c r="D6" s="42" t="s">
        <v>8</v>
      </c>
      <c r="E6" s="91">
        <v>400</v>
      </c>
      <c r="F6" s="91">
        <v>200</v>
      </c>
      <c r="G6" s="91">
        <v>200</v>
      </c>
      <c r="H6" s="91">
        <f t="shared" si="0"/>
        <v>800</v>
      </c>
      <c r="I6" s="38"/>
      <c r="J6" s="41"/>
      <c r="K6" s="42" t="s">
        <v>132</v>
      </c>
    </row>
    <row r="7" spans="1:11" ht="24.75" customHeight="1" thickBot="1" thickTop="1">
      <c r="A7" s="40">
        <v>4</v>
      </c>
      <c r="B7" s="90" t="s">
        <v>160</v>
      </c>
      <c r="C7" s="42" t="s">
        <v>142</v>
      </c>
      <c r="D7" s="42" t="s">
        <v>8</v>
      </c>
      <c r="E7" s="91">
        <v>140</v>
      </c>
      <c r="F7" s="91">
        <v>60</v>
      </c>
      <c r="G7" s="91">
        <v>40</v>
      </c>
      <c r="H7" s="91">
        <f t="shared" si="0"/>
        <v>240</v>
      </c>
      <c r="I7" s="38"/>
      <c r="J7" s="41"/>
      <c r="K7" s="42" t="s">
        <v>132</v>
      </c>
    </row>
    <row r="8" spans="1:11" ht="25.5" customHeight="1" thickBot="1" thickTop="1">
      <c r="A8" s="40">
        <v>5</v>
      </c>
      <c r="B8" s="90" t="s">
        <v>161</v>
      </c>
      <c r="C8" s="42" t="s">
        <v>142</v>
      </c>
      <c r="D8" s="42" t="s">
        <v>8</v>
      </c>
      <c r="E8" s="91">
        <v>50</v>
      </c>
      <c r="F8" s="91">
        <v>40</v>
      </c>
      <c r="G8" s="91">
        <v>30</v>
      </c>
      <c r="H8" s="91">
        <f t="shared" si="0"/>
        <v>120</v>
      </c>
      <c r="I8" s="38"/>
      <c r="J8" s="41"/>
      <c r="K8" s="42" t="s">
        <v>132</v>
      </c>
    </row>
    <row r="9" spans="1:11" ht="24.75" customHeight="1" thickBot="1" thickTop="1">
      <c r="A9" s="40">
        <v>6</v>
      </c>
      <c r="B9" s="94" t="s">
        <v>162</v>
      </c>
      <c r="C9" s="39" t="s">
        <v>95</v>
      </c>
      <c r="D9" s="42" t="s">
        <v>8</v>
      </c>
      <c r="E9" s="91">
        <v>900</v>
      </c>
      <c r="F9" s="91">
        <v>600</v>
      </c>
      <c r="G9" s="91">
        <v>400</v>
      </c>
      <c r="H9" s="91">
        <f t="shared" si="0"/>
        <v>1900</v>
      </c>
      <c r="I9" s="38"/>
      <c r="J9" s="41"/>
      <c r="K9" s="42" t="s">
        <v>132</v>
      </c>
    </row>
    <row r="10" spans="1:11" ht="25.5" customHeight="1" thickBot="1" thickTop="1">
      <c r="A10" s="40">
        <v>7</v>
      </c>
      <c r="B10" s="90" t="s">
        <v>163</v>
      </c>
      <c r="C10" s="39" t="s">
        <v>95</v>
      </c>
      <c r="D10" s="42" t="s">
        <v>8</v>
      </c>
      <c r="E10" s="91">
        <v>200</v>
      </c>
      <c r="F10" s="91">
        <v>100</v>
      </c>
      <c r="G10" s="91">
        <v>100</v>
      </c>
      <c r="H10" s="91">
        <f t="shared" si="0"/>
        <v>400</v>
      </c>
      <c r="I10" s="38"/>
      <c r="J10" s="41"/>
      <c r="K10" s="42" t="s">
        <v>132</v>
      </c>
    </row>
    <row r="11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0" bestFit="1" customWidth="1"/>
    <col min="2" max="2" width="26.875" style="0" bestFit="1" customWidth="1"/>
    <col min="3" max="3" width="13.875" style="0" bestFit="1" customWidth="1"/>
    <col min="4" max="4" width="6.00390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6.625" style="0" customWidth="1"/>
    <col min="10" max="10" width="17.75390625" style="0" customWidth="1"/>
    <col min="11" max="11" width="8.125" style="0" customWidth="1"/>
  </cols>
  <sheetData>
    <row r="1" spans="1:10" ht="27.75" customHeight="1" thickBo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41.25" customHeight="1" thickBot="1" thickTop="1">
      <c r="A2" s="82" t="s">
        <v>0</v>
      </c>
      <c r="B2" s="82" t="s">
        <v>28</v>
      </c>
      <c r="C2" s="83" t="s">
        <v>129</v>
      </c>
      <c r="D2" s="83" t="s">
        <v>10</v>
      </c>
      <c r="E2" s="82" t="s">
        <v>1</v>
      </c>
      <c r="F2" s="82" t="s">
        <v>27</v>
      </c>
      <c r="G2" s="82" t="s">
        <v>2</v>
      </c>
      <c r="H2" s="82" t="s">
        <v>3</v>
      </c>
      <c r="I2" s="83" t="s">
        <v>30</v>
      </c>
      <c r="J2" s="132" t="s">
        <v>29</v>
      </c>
      <c r="K2" s="132"/>
    </row>
    <row r="3" spans="1:11" ht="53.25" customHeight="1" thickBot="1" thickTop="1">
      <c r="A3" s="88">
        <v>1</v>
      </c>
      <c r="B3" s="95" t="s">
        <v>96</v>
      </c>
      <c r="C3" s="88" t="s">
        <v>97</v>
      </c>
      <c r="D3" s="88" t="s">
        <v>8</v>
      </c>
      <c r="E3" s="96">
        <v>4000</v>
      </c>
      <c r="F3" s="96">
        <v>2500</v>
      </c>
      <c r="G3" s="96">
        <v>2000</v>
      </c>
      <c r="H3" s="96">
        <f>SUM(E3:G3)</f>
        <v>8500</v>
      </c>
      <c r="I3" s="97"/>
      <c r="J3" s="97"/>
      <c r="K3" s="88" t="s">
        <v>132</v>
      </c>
    </row>
    <row r="4" ht="13.5" thickTop="1"/>
  </sheetData>
  <sheetProtection/>
  <mergeCells count="2">
    <mergeCell ref="A1:J1"/>
    <mergeCell ref="J2:K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0" bestFit="1" customWidth="1"/>
    <col min="2" max="2" width="22.125" style="0" customWidth="1"/>
    <col min="3" max="3" width="10.875" style="0" customWidth="1"/>
    <col min="4" max="4" width="7.75390625" style="0" bestFit="1" customWidth="1"/>
    <col min="9" max="9" width="30.375" style="0" customWidth="1"/>
    <col min="10" max="10" width="18.25390625" style="0" customWidth="1"/>
  </cols>
  <sheetData>
    <row r="1" ht="15.75">
      <c r="B1" s="98" t="s">
        <v>15</v>
      </c>
    </row>
    <row r="2" spans="2:9" ht="16.5" thickBot="1">
      <c r="B2" s="17"/>
      <c r="C2" s="17"/>
      <c r="D2" s="17"/>
      <c r="E2" s="17"/>
      <c r="F2" s="17"/>
      <c r="G2" s="17"/>
      <c r="H2" s="17"/>
      <c r="I2" s="17"/>
    </row>
    <row r="3" spans="1:11" ht="44.2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33.75" customHeight="1" thickBot="1" thickTop="1">
      <c r="A4" s="88">
        <v>1</v>
      </c>
      <c r="B4" s="94" t="s">
        <v>246</v>
      </c>
      <c r="C4" s="88" t="s">
        <v>98</v>
      </c>
      <c r="D4" s="88" t="s">
        <v>11</v>
      </c>
      <c r="E4" s="96">
        <v>3800</v>
      </c>
      <c r="F4" s="96">
        <v>2200</v>
      </c>
      <c r="G4" s="96">
        <v>1600</v>
      </c>
      <c r="H4" s="96">
        <f>SUM(E4:G4)</f>
        <v>7600</v>
      </c>
      <c r="I4" s="97"/>
      <c r="J4" s="97"/>
      <c r="K4" s="88" t="s">
        <v>135</v>
      </c>
    </row>
    <row r="5" spans="1:11" ht="30.75" customHeight="1" thickBot="1" thickTop="1">
      <c r="A5" s="88">
        <v>2</v>
      </c>
      <c r="B5" s="94" t="s">
        <v>247</v>
      </c>
      <c r="C5" s="88" t="s">
        <v>98</v>
      </c>
      <c r="D5" s="88" t="s">
        <v>11</v>
      </c>
      <c r="E5" s="96">
        <v>2800</v>
      </c>
      <c r="F5" s="96">
        <v>1600</v>
      </c>
      <c r="G5" s="96">
        <v>1200</v>
      </c>
      <c r="H5" s="96">
        <f>SUM(E5:G5)</f>
        <v>5600</v>
      </c>
      <c r="I5" s="97"/>
      <c r="J5" s="97"/>
      <c r="K5" s="88" t="s">
        <v>135</v>
      </c>
    </row>
    <row r="6" spans="1:11" ht="30.75" customHeight="1" thickBot="1" thickTop="1">
      <c r="A6" s="88">
        <v>3</v>
      </c>
      <c r="B6" s="94" t="s">
        <v>248</v>
      </c>
      <c r="C6" s="88" t="s">
        <v>98</v>
      </c>
      <c r="D6" s="88" t="s">
        <v>11</v>
      </c>
      <c r="E6" s="96">
        <v>2400</v>
      </c>
      <c r="F6" s="96">
        <v>1500</v>
      </c>
      <c r="G6" s="96">
        <v>1200</v>
      </c>
      <c r="H6" s="96">
        <f>SUM(E6:G6)</f>
        <v>5100</v>
      </c>
      <c r="I6" s="97"/>
      <c r="J6" s="97"/>
      <c r="K6" s="88" t="s">
        <v>135</v>
      </c>
    </row>
    <row r="7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argyroph</dc:creator>
  <cp:keywords/>
  <dc:description/>
  <cp:lastModifiedBy>E75014</cp:lastModifiedBy>
  <cp:lastPrinted>2014-02-10T08:56:58Z</cp:lastPrinted>
  <dcterms:created xsi:type="dcterms:W3CDTF">2003-04-09T11:17:41Z</dcterms:created>
  <dcterms:modified xsi:type="dcterms:W3CDTF">2015-02-12T09:02:41Z</dcterms:modified>
  <cp:category/>
  <cp:version/>
  <cp:contentType/>
  <cp:contentStatus/>
</cp:coreProperties>
</file>